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ouridjanatou.assani\Documents\MARCHES PUBLICS-P@SRIS\BEN19007-10021_Bloc opératoire_HZ Calavi\1.Préparation\"/>
    </mc:Choice>
  </mc:AlternateContent>
  <xr:revisionPtr revIDLastSave="0" documentId="13_ncr:1_{83508719-6C81-447B-B8DA-C16E0377488B}" xr6:coauthVersionLast="36" xr6:coauthVersionMax="36" xr10:uidLastSave="{00000000-0000-0000-0000-000000000000}"/>
  <bookViews>
    <workbookView xWindow="0" yWindow="0" windowWidth="23040" windowHeight="7500" activeTab="4" xr2:uid="{00000000-000D-0000-FFFF-FFFF00000000}"/>
  </bookViews>
  <sheets>
    <sheet name="GROS OEUVRE" sheetId="13" r:id="rId1"/>
    <sheet name="CFA" sheetId="19" r:id="rId2"/>
    <sheet name="CFO" sheetId="20" r:id="rId3"/>
    <sheet name="CLIM" sheetId="21" r:id="rId4"/>
    <sheet name="PLOMBERIE" sheetId="22" r:id="rId5"/>
  </sheets>
  <calcPr calcId="191029"/>
</workbook>
</file>

<file path=xl/calcChain.xml><?xml version="1.0" encoding="utf-8"?>
<calcChain xmlns="http://schemas.openxmlformats.org/spreadsheetml/2006/main">
  <c r="E7" i="22" l="1"/>
  <c r="E23" i="21" l="1"/>
  <c r="E24" i="21"/>
  <c r="E25" i="21"/>
  <c r="E26" i="21"/>
  <c r="E27" i="21"/>
  <c r="E28" i="21"/>
  <c r="E29" i="21"/>
  <c r="E30" i="21"/>
  <c r="E31" i="21"/>
  <c r="E32" i="21"/>
  <c r="E33" i="21"/>
  <c r="E34" i="21"/>
  <c r="E35" i="21"/>
  <c r="E36" i="21"/>
  <c r="E37" i="21"/>
  <c r="E38" i="21"/>
  <c r="E39" i="21"/>
  <c r="E40" i="21"/>
  <c r="E41" i="21"/>
  <c r="E22" i="21"/>
  <c r="E14" i="21"/>
  <c r="E15" i="21"/>
  <c r="E16" i="21"/>
  <c r="E17" i="21"/>
  <c r="E18" i="21"/>
  <c r="E19" i="21"/>
  <c r="E10" i="21"/>
  <c r="E11" i="21"/>
  <c r="E12" i="21"/>
  <c r="E13" i="21"/>
  <c r="E7" i="21"/>
  <c r="E8" i="21"/>
  <c r="E9" i="21"/>
  <c r="E6" i="21"/>
  <c r="E27" i="22" l="1"/>
  <c r="E28" i="22"/>
  <c r="E29" i="22"/>
  <c r="E30" i="22"/>
  <c r="E31" i="22"/>
  <c r="E32" i="22"/>
  <c r="E33" i="22"/>
  <c r="E34" i="22"/>
  <c r="E35" i="22"/>
  <c r="E36" i="22"/>
  <c r="E37" i="22"/>
  <c r="E38" i="22"/>
  <c r="E26" i="22"/>
  <c r="E18" i="22"/>
  <c r="E19" i="22"/>
  <c r="E20" i="22"/>
  <c r="E21" i="22"/>
  <c r="E22" i="22"/>
  <c r="E23" i="22"/>
  <c r="E24" i="22"/>
  <c r="E17" i="22"/>
  <c r="E15" i="22"/>
  <c r="E14" i="22"/>
  <c r="E8" i="22"/>
  <c r="E9" i="22"/>
  <c r="E10" i="22"/>
  <c r="E11" i="22"/>
  <c r="E12" i="22"/>
  <c r="E35" i="20"/>
  <c r="E36" i="20"/>
  <c r="E37" i="20"/>
  <c r="E38" i="20"/>
  <c r="E39" i="20"/>
  <c r="E40" i="20"/>
  <c r="E26" i="20"/>
  <c r="E27" i="20"/>
  <c r="E28" i="20"/>
  <c r="E29" i="20"/>
  <c r="E30" i="20"/>
  <c r="E31" i="20"/>
  <c r="E32" i="20"/>
  <c r="E33" i="20"/>
  <c r="E34" i="20"/>
  <c r="E25" i="20"/>
  <c r="E16" i="20"/>
  <c r="E17" i="20"/>
  <c r="E18" i="20"/>
  <c r="E19" i="20"/>
  <c r="E20" i="20"/>
  <c r="E21" i="20"/>
  <c r="E22" i="20"/>
  <c r="E15" i="20"/>
  <c r="E9" i="20"/>
  <c r="E10" i="20"/>
  <c r="E11" i="20"/>
  <c r="E12" i="20"/>
  <c r="E8" i="20"/>
  <c r="E51" i="19"/>
  <c r="E50" i="19"/>
  <c r="E48" i="19"/>
  <c r="E44" i="19"/>
  <c r="E45" i="19"/>
  <c r="E46" i="19"/>
  <c r="E47" i="19"/>
  <c r="E43" i="19"/>
  <c r="E39" i="19"/>
  <c r="E40" i="19"/>
  <c r="E41" i="19"/>
  <c r="E31" i="19"/>
  <c r="E32" i="19"/>
  <c r="E33" i="19"/>
  <c r="E34" i="19"/>
  <c r="E35" i="19"/>
  <c r="E36" i="19"/>
  <c r="E37" i="19"/>
  <c r="E38" i="19"/>
  <c r="E30" i="19"/>
  <c r="E28" i="19"/>
  <c r="E24" i="19"/>
  <c r="E25" i="19"/>
  <c r="E26" i="19"/>
  <c r="E27" i="19"/>
  <c r="E23" i="19"/>
  <c r="E17" i="19"/>
  <c r="E18" i="19"/>
  <c r="E19" i="19"/>
  <c r="E11" i="19"/>
  <c r="E12" i="19"/>
  <c r="E13" i="19"/>
  <c r="E14" i="19"/>
  <c r="E15" i="19"/>
  <c r="E16" i="19"/>
  <c r="E10" i="19"/>
  <c r="E120" i="13"/>
  <c r="E121" i="13"/>
  <c r="E119" i="13"/>
  <c r="E114" i="13"/>
  <c r="E115" i="13"/>
  <c r="E116" i="13"/>
  <c r="E113" i="13"/>
  <c r="E104" i="13"/>
  <c r="E105" i="13"/>
  <c r="E106" i="13"/>
  <c r="E107" i="13"/>
  <c r="E108" i="13"/>
  <c r="E109" i="13"/>
  <c r="E110" i="13"/>
  <c r="E101" i="13"/>
  <c r="E102" i="13"/>
  <c r="E103" i="13"/>
  <c r="E99" i="13"/>
  <c r="E100" i="13"/>
  <c r="E98" i="13"/>
  <c r="E94" i="13"/>
  <c r="E93" i="13"/>
  <c r="E88" i="13"/>
  <c r="E89" i="13"/>
  <c r="E90" i="13"/>
  <c r="E87" i="13"/>
  <c r="E84" i="13"/>
  <c r="E80" i="13"/>
  <c r="E81" i="13"/>
  <c r="E79" i="13"/>
  <c r="E75" i="13"/>
  <c r="E76" i="13"/>
  <c r="E74" i="13"/>
  <c r="E69" i="13"/>
  <c r="E70" i="13"/>
  <c r="E71" i="13"/>
  <c r="E68" i="13"/>
  <c r="E64" i="13"/>
  <c r="E60" i="13"/>
  <c r="E59" i="13"/>
  <c r="E56" i="13"/>
  <c r="E55" i="13"/>
  <c r="E49" i="13"/>
  <c r="E50" i="13"/>
  <c r="E51" i="13"/>
  <c r="E52" i="13"/>
  <c r="E48" i="13"/>
  <c r="E39" i="13"/>
  <c r="E40" i="13"/>
  <c r="E41" i="13"/>
  <c r="E42" i="13"/>
  <c r="E29" i="13"/>
  <c r="E30" i="13"/>
  <c r="E31" i="13"/>
  <c r="E32" i="13"/>
  <c r="E33" i="13"/>
  <c r="E34" i="13"/>
  <c r="E35" i="13"/>
  <c r="E36" i="13"/>
  <c r="E37" i="13"/>
  <c r="E38" i="13"/>
  <c r="E20" i="13"/>
  <c r="E21" i="13"/>
  <c r="E22" i="13"/>
  <c r="E23" i="13"/>
  <c r="E24" i="13"/>
  <c r="E25" i="13"/>
  <c r="E26" i="13"/>
  <c r="E27" i="13"/>
  <c r="E28" i="13"/>
  <c r="E19" i="13"/>
  <c r="E9" i="13"/>
  <c r="E10" i="13"/>
  <c r="E11" i="13"/>
  <c r="E12" i="13"/>
  <c r="E13" i="13"/>
  <c r="E14" i="13"/>
  <c r="E15" i="13"/>
  <c r="E16" i="13"/>
  <c r="E8" i="13"/>
</calcChain>
</file>

<file path=xl/sharedStrings.xml><?xml version="1.0" encoding="utf-8"?>
<sst xmlns="http://schemas.openxmlformats.org/spreadsheetml/2006/main" count="736" uniqueCount="470">
  <si>
    <t>CONSTRUCTION DU BLOC OPERATOIRE DE L'HOPITAL DE ZONE DE ABOMEY CALAVI</t>
  </si>
  <si>
    <t>N°</t>
  </si>
  <si>
    <t>Désignation des ouvrages</t>
  </si>
  <si>
    <t>U</t>
  </si>
  <si>
    <t>1.00</t>
  </si>
  <si>
    <t xml:space="preserve">TRAVAUX PREPARATOIRES - TERRASSEMENTS </t>
  </si>
  <si>
    <t>1.01</t>
  </si>
  <si>
    <t>Installation de chantier</t>
  </si>
  <si>
    <t>ens</t>
  </si>
  <si>
    <t>1.02</t>
  </si>
  <si>
    <t>Abattage des arbres</t>
  </si>
  <si>
    <t>ff</t>
  </si>
  <si>
    <t>1.03</t>
  </si>
  <si>
    <t>Démolition et depose des ouvrages existant sur le site suivant le plan d'état des lieux</t>
  </si>
  <si>
    <t>1.04</t>
  </si>
  <si>
    <t>Depose et pose des robinets et deplacement du réseau d'alimentation et d'évacuation y compris toutes sujetions</t>
  </si>
  <si>
    <t>1.05</t>
  </si>
  <si>
    <t xml:space="preserve">Implantation  </t>
  </si>
  <si>
    <t>1.06</t>
  </si>
  <si>
    <t xml:space="preserve"> Fouilles en trous</t>
  </si>
  <si>
    <t>1.07</t>
  </si>
  <si>
    <t xml:space="preserve"> Fouilles en rigoles</t>
  </si>
  <si>
    <t>1.08</t>
  </si>
  <si>
    <t>Remblais provenant des déblais</t>
  </si>
  <si>
    <t>1.09</t>
  </si>
  <si>
    <t>Remblais d'apport</t>
  </si>
  <si>
    <t>2.00</t>
  </si>
  <si>
    <t>GROS ŒUVRE</t>
  </si>
  <si>
    <t>2.01</t>
  </si>
  <si>
    <t>Béton de propreté dosé à 150 Kg/m3</t>
  </si>
  <si>
    <t>2.02</t>
  </si>
  <si>
    <t>Béton armé dosé à 300Kg/m3 pour semelles isolées</t>
  </si>
  <si>
    <t>2.03</t>
  </si>
  <si>
    <t>Béton armé dosé à 300Kg/m3 pour semelles filante</t>
  </si>
  <si>
    <t>2.04</t>
  </si>
  <si>
    <t>Béton armé dosé à 300Kg/m3 pour forme de dallage et rampe ép = 10 cm</t>
  </si>
  <si>
    <t>m3</t>
  </si>
  <si>
    <t>2.05</t>
  </si>
  <si>
    <t>Béton armé dosé à 350Kg/m3 pour poutres du plancher corps creux</t>
  </si>
  <si>
    <t>2.06</t>
  </si>
  <si>
    <t>Béton armé dosé à 350Kg/m3 pour poutres du plan de faux plafond</t>
  </si>
  <si>
    <t>2.07</t>
  </si>
  <si>
    <t xml:space="preserve">Béton armé dosé à 350Kg/m3 pour poteaux </t>
  </si>
  <si>
    <t>2.08</t>
  </si>
  <si>
    <t>Béton armé dosé à 350Kg/m3 pour poteaux  et dalle appui fenêtre décoratifs</t>
  </si>
  <si>
    <t>2.09</t>
  </si>
  <si>
    <t>Béton armé dosé à 350Kg/m3 pour plafond ep = 8 cm</t>
  </si>
  <si>
    <t>2.10</t>
  </si>
  <si>
    <t>Béton armé dosé à 350Kg/m3 pour comptoir</t>
  </si>
  <si>
    <t>2.11</t>
  </si>
  <si>
    <t>Béton armé dosé à 350Kg/m3 pour auvents, bandeaux, dalles de placards</t>
  </si>
  <si>
    <t>2.12</t>
  </si>
  <si>
    <t>Béton armé dosé à 350Kg/m3 pour chaînages ( bas, haut et rampant )</t>
  </si>
  <si>
    <t>2.13</t>
  </si>
  <si>
    <t>Plancher à corps creux (15+5)</t>
  </si>
  <si>
    <t>2.14</t>
  </si>
  <si>
    <t>Murs agglos pleins de 0,15m d'ép. pour sousbassement</t>
  </si>
  <si>
    <t>2.15</t>
  </si>
  <si>
    <t>Murs en agglos creux de 0,15m d'ép. pour élévations</t>
  </si>
  <si>
    <t>2.16</t>
  </si>
  <si>
    <t>Murs en agglos creux de 0,15m d'ép. pour élévations des murs pignons</t>
  </si>
  <si>
    <t>2.17</t>
  </si>
  <si>
    <t>Murs en agglos plein de  0,10m d'ép. pour élévations séparation</t>
  </si>
  <si>
    <t>2.18</t>
  </si>
  <si>
    <t xml:space="preserve">Enduits horizontaux au mortier de ciment </t>
  </si>
  <si>
    <t>m²</t>
  </si>
  <si>
    <t>2.19</t>
  </si>
  <si>
    <t>Enduits verticaux intérieurs et extérieurs au mortier de ciment</t>
  </si>
  <si>
    <t>2.20</t>
  </si>
  <si>
    <t>Béton  dosé à 250 Kg/m3 pour forme de pente</t>
  </si>
  <si>
    <t>2.21</t>
  </si>
  <si>
    <t xml:space="preserve">Béton armé dosé à 350Kg/m3 pour accrotère </t>
  </si>
  <si>
    <t>2.22</t>
  </si>
  <si>
    <t>Fourniture et pose de grillage de type galvanisé, à mailles serrées anti chauve souris y compris toutes sujétions</t>
  </si>
  <si>
    <t>2.23</t>
  </si>
  <si>
    <t>Claustras</t>
  </si>
  <si>
    <t>2.24</t>
  </si>
  <si>
    <t>Renfort sous dallage</t>
  </si>
  <si>
    <t>ml</t>
  </si>
  <si>
    <t>MENUISERIE - BOIS - ALU VITREE -  METALLIQUE</t>
  </si>
  <si>
    <t>Portes en bois</t>
  </si>
  <si>
    <t>3.02.1</t>
  </si>
  <si>
    <t xml:space="preserve"> PBM3 150 /220</t>
  </si>
  <si>
    <t>u</t>
  </si>
  <si>
    <t>3.02.2</t>
  </si>
  <si>
    <t xml:space="preserve"> PBM5 140 /220</t>
  </si>
  <si>
    <t xml:space="preserve"> PBM3 120 /220</t>
  </si>
  <si>
    <t xml:space="preserve"> PBM5 90 /220</t>
  </si>
  <si>
    <t xml:space="preserve"> PBM3 75 /220</t>
  </si>
  <si>
    <t xml:space="preserve"> PBI0 75 /220</t>
  </si>
  <si>
    <t xml:space="preserve"> PBI4 90 /220</t>
  </si>
  <si>
    <t>3.03.1</t>
  </si>
  <si>
    <t xml:space="preserve"> PBSV 150 /220</t>
  </si>
  <si>
    <t>3.03.2</t>
  </si>
  <si>
    <t xml:space="preserve"> PBSV 90 /221</t>
  </si>
  <si>
    <t xml:space="preserve">Portes Alu vitrées </t>
  </si>
  <si>
    <t>PAV6 75/220</t>
  </si>
  <si>
    <t xml:space="preserve">Fenêtres Chassis Naco </t>
  </si>
  <si>
    <t>Fourniture et pose de fenètres Chassis Naco sur cadres métalliques + barreaudage anti effraction, y compris toutes sujétions</t>
  </si>
  <si>
    <t>3.04.1</t>
  </si>
  <si>
    <t>FCN2 80/60</t>
  </si>
  <si>
    <t>FCN5 120/120</t>
  </si>
  <si>
    <t>FCN7 150/120</t>
  </si>
  <si>
    <t>FCN9 120/60</t>
  </si>
  <si>
    <t>Fourniture et pose de fenètres Alu Vitrées Fixes + barreaudage anti effraction, y compris toutes sujétions</t>
  </si>
  <si>
    <t>3.05.1</t>
  </si>
  <si>
    <t>FAVF1 150/50</t>
  </si>
  <si>
    <t>3.05.2</t>
  </si>
  <si>
    <t>FAVF2 120/50</t>
  </si>
  <si>
    <t>3.05.3</t>
  </si>
  <si>
    <t>FAVF3 100/50</t>
  </si>
  <si>
    <t>Fourniture et pose de fenètres Grillagées + barreaudage anti effraction, y compris toutes sujétions</t>
  </si>
  <si>
    <t>3.06.1</t>
  </si>
  <si>
    <t>FG 250/50</t>
  </si>
  <si>
    <t>3.06.2</t>
  </si>
  <si>
    <t>FG 300/50</t>
  </si>
  <si>
    <t>3.06.3</t>
  </si>
  <si>
    <t>FG 400/50</t>
  </si>
  <si>
    <t>3.07.1</t>
  </si>
  <si>
    <t>CASV 130/220</t>
  </si>
  <si>
    <t>4.00</t>
  </si>
  <si>
    <t>REVETEMENTS DURS: SOLS ET MURS</t>
  </si>
  <si>
    <t>4.01</t>
  </si>
  <si>
    <t xml:space="preserve"> Carreaux au sol type grès cérame </t>
  </si>
  <si>
    <t xml:space="preserve"> Carreaux au sol type grès cérame anti dérapant sur sols des toilettes et terrasses</t>
  </si>
  <si>
    <t>4.02</t>
  </si>
  <si>
    <t>Plinthes</t>
  </si>
  <si>
    <t>4.03</t>
  </si>
  <si>
    <t>Carreaux en faïence aux murs de toilettes  et autres  ( Haut=2,20m )</t>
  </si>
  <si>
    <t>5.00</t>
  </si>
  <si>
    <t>ETANCHEITE</t>
  </si>
  <si>
    <t>5.01</t>
  </si>
  <si>
    <t>Etancheité multicouche de type PARAFOR SOLO de SIPLAST</t>
  </si>
  <si>
    <t>5.02</t>
  </si>
  <si>
    <t>Relevé d'étancheité de SIPLAST</t>
  </si>
  <si>
    <t>7.00</t>
  </si>
  <si>
    <t>CHARPENTE -COUVERTURE -PLAFOND</t>
  </si>
  <si>
    <t xml:space="preserve">Fourniture et pose  d'une charpente en bois traitée au carbophényl, suivant les plans y compris fixation et boulonnage des plaques </t>
  </si>
  <si>
    <t>Fiche, contre-fiche, entrait, arbalétrier, poinçon en bois d'ébène ou similaire de section 4cmx14cm suivant les plans y compris toutes sujetions</t>
  </si>
  <si>
    <t>FourPannes en bois d'ébène ou similaire de section 10cmx10cm y compris toutes sujetions</t>
  </si>
  <si>
    <t>Echantignoles en bois d'ébène ou similaire en forme de prisme droit de dimensions 12cmx8cmx12cm et bien équarris</t>
  </si>
  <si>
    <t>Plaques d'appuis des fermes en tôle galvanisée d'épaisseur 8 mm façonnées en U de dimensions: ouverture (bas et haut) 16 cm, hauteur ouverture 20 cm et de largeur 25 cm soudées sur quatre pattes de scellement en HA 12 long de 55 cm renforcées à leur base chacun par deux chutes de fers soudés de 12 de 10 cm de long (voir plans) y compris tiges filetées, rondelles et écrous.</t>
  </si>
  <si>
    <t>Plaques métalliques d'assemblage (épaisseur 4mm) pré perforée suivant les plans, prépeint d'antirouille et de forme pentaèdrique</t>
  </si>
  <si>
    <t>Tige fileté de diamètre 14mm et de longueur 25 cm suivant les plans pour attache des fermes aux poteaux</t>
  </si>
  <si>
    <t>Tige fileté de diamètre 12mm et de longueur 20 cm suivant les plans pour boulonnage des fermes</t>
  </si>
  <si>
    <t>Tige fileté de diamètre 12mm et de longueur 30 cm suivant les plans pour renforcement de l'assemblage des fermes</t>
  </si>
  <si>
    <t>Rondelles et écrou 14mm/16mm suivant les plans</t>
  </si>
  <si>
    <t>Fourniture et pose de lambrequins en bois d'ébène ou similaire de section 22cmx3,5cm  et bien équarris suivant les plans</t>
  </si>
  <si>
    <t>Fourniture et pose de couverture en bac aluminium 7/10ème y compris toutes sujétions</t>
  </si>
  <si>
    <t>Fourniture et pose de couverture en bac aluminium 7/10ème pour faitière y compris toutes sujétions</t>
  </si>
  <si>
    <t>PEINTURE</t>
  </si>
  <si>
    <t>Travaux préparatoires</t>
  </si>
  <si>
    <t>Peinture Glycérophtalitique à huile sur murs  intérieur et extérieur</t>
  </si>
  <si>
    <t xml:space="preserve">Peinture Vinilique à eau sur faux plafond, sous face dalle  et auvents </t>
  </si>
  <si>
    <t>Peinture Glycérophtalitique à huile sur boiseries et métalleries</t>
  </si>
  <si>
    <t>AMENAGEMENT EXTERIEUR</t>
  </si>
  <si>
    <t>Construction de regard EP 60x60x60</t>
  </si>
  <si>
    <t xml:space="preserve">Béton pour forme dallage d'épaisseur 13cm pour la circulation dosé à 350kg/m3 y compris toutes sujétions </t>
  </si>
  <si>
    <t>Tuyau  d'évacuation en PVC y compris les siphons de sol</t>
  </si>
  <si>
    <t>DESIGNATION DES OUVRAGES</t>
  </si>
  <si>
    <t>Fourniture et pose y compris toutes sujetions de:</t>
  </si>
  <si>
    <t>I</t>
  </si>
  <si>
    <t>SYSTÈME DE SECURITE INCENDIE</t>
  </si>
  <si>
    <t>Fourniture, pose et raccordement d'une centrale de sécurité incendie SIEMENS FC722  avec une alimentation électrique de sécurité de 26 Ah offrant une autonomie de 8H de temps</t>
  </si>
  <si>
    <t xml:space="preserve">Diffuseur sonore </t>
  </si>
  <si>
    <t>Déclencheur manuel (DM)</t>
  </si>
  <si>
    <t>Détecteur optique de fumée</t>
  </si>
  <si>
    <t>Détecteur multifonction</t>
  </si>
  <si>
    <t>Sirène + Flasheur</t>
  </si>
  <si>
    <t>Extincteur CO2</t>
  </si>
  <si>
    <t>Fourreautage, filerie et câblage  y compris les accessoires de pose</t>
  </si>
  <si>
    <t xml:space="preserve">Formation du personnel </t>
  </si>
  <si>
    <t>Ingénierie de pose, de câblage et de mise en service</t>
  </si>
  <si>
    <t>II</t>
  </si>
  <si>
    <t>RESEAU VDI ET WIFI</t>
  </si>
  <si>
    <t>II.1</t>
  </si>
  <si>
    <t>Equipements Terminaux</t>
  </si>
  <si>
    <t xml:space="preserve"> - Poste analogique GIGASET avec main libres et affichage du numéro de l'appelant </t>
  </si>
  <si>
    <t xml:space="preserve"> - Poste Analogique GIGASET de type murale</t>
  </si>
  <si>
    <t xml:space="preserve"> - Point d'accès WiFi</t>
  </si>
  <si>
    <t xml:space="preserve"> - Prises informatique de type RJ45 de catégorie 6 deux modules pour téléphone mural </t>
  </si>
  <si>
    <t xml:space="preserve"> - Prises informatique  de type RJ45 de catégorie 6A deux modules pour les points d'accès</t>
  </si>
  <si>
    <t xml:space="preserve"> - Prises informatique double de type RJ45 de catégorie 6A un modules pour les postes de travail</t>
  </si>
  <si>
    <t>II.2</t>
  </si>
  <si>
    <t xml:space="preserve">Equipements Centraux </t>
  </si>
  <si>
    <t>- Baie de brassage de 15U</t>
  </si>
  <si>
    <t>- Plateau de 19"</t>
  </si>
  <si>
    <t>- Tiroir Optique</t>
  </si>
  <si>
    <t>- Panneaux de brassage 24 ports</t>
  </si>
  <si>
    <t>- Panneaux de brassage télécom de 48 ports</t>
  </si>
  <si>
    <t>- Switchs DLINK d'accès 24 ports POE avec 2 ports Optique</t>
  </si>
  <si>
    <t>- Contrôleur de domaine</t>
  </si>
  <si>
    <t xml:space="preserve">- guides câble 19" VDI </t>
  </si>
  <si>
    <t xml:space="preserve">- blocs de 6 prises 19" VDI </t>
  </si>
  <si>
    <t>- Cordons de brassage RJ45-RJ45 de 1m</t>
  </si>
  <si>
    <t>- Cordons terminaux RJ45-RJ45 de 3m</t>
  </si>
  <si>
    <t>- Cordons terminaux RJ45-RJ11 de 5m</t>
  </si>
  <si>
    <t>II.3</t>
  </si>
  <si>
    <t>Câbles</t>
  </si>
  <si>
    <t xml:space="preserve"> - Distribution informatique par Câble pour réseaux locaux - Cat.6A - S/FTP - 4 paires </t>
  </si>
  <si>
    <t>Ens</t>
  </si>
  <si>
    <t xml:space="preserve"> - Distribution téléphonique par Câble pour réseaux locaux - Cat.6 - F/UTP - 4 paires - LSOH </t>
  </si>
  <si>
    <t xml:space="preserve"> - Liaison entre le coffret informatique du batiment bloc opératoire à la Baie principale du réseau téléphonique de l'hôpital par câble catégorie 5 UTP 1x25 paires pour les prises téléphoniques du bloc opératoire</t>
  </si>
  <si>
    <t xml:space="preserve"> - Liaison entre le coffret informatique du batiment bloc opératoire à la Baie principale du réseau informatique de l'hôpital par rocades cuivres câbles pour réseaux locaux - Cat.6A - S/FTP - 4 paires</t>
  </si>
  <si>
    <t xml:space="preserve"> - Liaison entre le coffret informatique du batiment bloc opératoire à la Baie principale du réseau informatique de l'hôpital par par Cable OM3 structure libre 8 fibres interieur/exterieur LSZH 2000m  - LCS³</t>
  </si>
  <si>
    <t>ENS</t>
  </si>
  <si>
    <t xml:space="preserve"> - Accessoires de pose</t>
  </si>
  <si>
    <t>II.4</t>
  </si>
  <si>
    <t xml:space="preserve">Ingénierie </t>
  </si>
  <si>
    <t xml:space="preserve"> - Formation</t>
  </si>
  <si>
    <t xml:space="preserve"> - Filerie, câblage, raccordement, programmation et mise en exploitation</t>
  </si>
  <si>
    <t xml:space="preserve">Electricité courant fort </t>
  </si>
  <si>
    <t>Protection -Répartition-Alimentation</t>
  </si>
  <si>
    <t>I.1</t>
  </si>
  <si>
    <t>I.2</t>
  </si>
  <si>
    <t>Mise à la terre des Tableaux de Divisionnaires (TD); équipements et tables d'opération  par conducteur vert/jaune de section 25 mm² à partir des barrettes de contrôle</t>
  </si>
  <si>
    <t>I.3</t>
  </si>
  <si>
    <t>I.4</t>
  </si>
  <si>
    <t>Alimentation du TD01L par câble R02V U1000 de section 4x16mm² sous conduit PVC enterré</t>
  </si>
  <si>
    <t>I.5</t>
  </si>
  <si>
    <t>Alimentation du TDF01 par câble R02V U1000 de section 4x25mm² sous conduit PVC enterré</t>
  </si>
  <si>
    <t xml:space="preserve">Fourniture, pose et raccordement des circuits électriques </t>
  </si>
  <si>
    <t>Fourreautage et alimentation de luminaire  par câble A05VV de section 3G1,5mm² sous conduit encastré</t>
  </si>
  <si>
    <t>Fourreautage et alimentation de brasseur d'air  par câble A05VV de section 3G1,5mm²  sous conduit encastré</t>
  </si>
  <si>
    <t>Fourreautage et alimentation de BAEA et BAES par câble A05VV de section  3G1,5mm² sous conduit encastré</t>
  </si>
  <si>
    <t>Fourreautage et alimentation de socle de prise de courant normal par câble A05VV de section 3G2,5mm²  sous conduit encastré</t>
  </si>
  <si>
    <t>II.5</t>
  </si>
  <si>
    <t>Fourreautage et alimentation de luminaire scialytique de la salle d'opération U1000 R02V 3x2,5mm² sous conduit encastré</t>
  </si>
  <si>
    <t>II.6</t>
  </si>
  <si>
    <t>Fourreautage et alimentation de climatiseur par câble R02V U1000 de section 3G4mm²  sous conduit encastré</t>
  </si>
  <si>
    <t>II.7</t>
  </si>
  <si>
    <t>Fourreautage et alimentation de centrale de traitement d'air par câble R02V U1000 de section 5G4mm²  sous conduit encastré</t>
  </si>
  <si>
    <t>II.8</t>
  </si>
  <si>
    <t>Accessoires de pose et de raccordement</t>
  </si>
  <si>
    <t>III</t>
  </si>
  <si>
    <t>Fourniture et pose des appareils et appareillages</t>
  </si>
  <si>
    <t>III.1</t>
  </si>
  <si>
    <t>Interrupteur simple allumage  (SA)</t>
  </si>
  <si>
    <t>III.2</t>
  </si>
  <si>
    <t>III.3</t>
  </si>
  <si>
    <t xml:space="preserve">Interrupteur  va et vient (VV)  </t>
  </si>
  <si>
    <t>III.4</t>
  </si>
  <si>
    <t xml:space="preserve">Interrupteur double va et vient (VV)  </t>
  </si>
  <si>
    <t>III.5</t>
  </si>
  <si>
    <t>Bouton poussoir</t>
  </si>
  <si>
    <t>III.6</t>
  </si>
  <si>
    <t xml:space="preserve">Hublot rond étanche </t>
  </si>
  <si>
    <t>III.7</t>
  </si>
  <si>
    <t>Plafonnier rond led de 10W</t>
  </si>
  <si>
    <t>III.8</t>
  </si>
  <si>
    <t>III.9</t>
  </si>
  <si>
    <t>Lampe Scyalitique</t>
  </si>
  <si>
    <t>III.10</t>
  </si>
  <si>
    <t>III.11</t>
  </si>
  <si>
    <t>III.12</t>
  </si>
  <si>
    <t>Reglette étanche mono 1,20m à tube led1x18-20W</t>
  </si>
  <si>
    <t>III.13</t>
  </si>
  <si>
    <t>Reglette mono 1,20m à tube led1x20W</t>
  </si>
  <si>
    <t>III.14</t>
  </si>
  <si>
    <t>Reglette duo 1,20m à tube led 2x18-20W</t>
  </si>
  <si>
    <t>III.15</t>
  </si>
  <si>
    <t>Reglette duo étanche1,20m à tube led 2x18-20W</t>
  </si>
  <si>
    <t>III.16</t>
  </si>
  <si>
    <t>Bloc autonome d'éclairage de sécurité (BAES)</t>
  </si>
  <si>
    <t xml:space="preserve">Prises de courant normal  2P + T - 16A </t>
  </si>
  <si>
    <t xml:space="preserve">Prises de courant normal étanche 2P + T - 16A </t>
  </si>
  <si>
    <t>Brasseur d'air y compris rhéostat</t>
  </si>
  <si>
    <t>Tableau d'allumage avec 6 interrupteurs simple allumage</t>
  </si>
  <si>
    <t>Désignation</t>
  </si>
  <si>
    <t>Unité</t>
  </si>
  <si>
    <t>SPLIT SYSTEM</t>
  </si>
  <si>
    <t>Liaison frigorifiques en cuivre; isolation à l'armaflex épaisseur 8 mm;   y compris toutes sujétions de pose  Diamètres:</t>
  </si>
  <si>
    <t>1/4"</t>
  </si>
  <si>
    <t>3/8"</t>
  </si>
  <si>
    <t>1/2"</t>
  </si>
  <si>
    <t xml:space="preserve">Tuyau d'évacuation des condensats PVC pression; diamètre: 25mm </t>
  </si>
  <si>
    <t>Liaisons électriques</t>
  </si>
  <si>
    <t>BLOCS OPERATOIRES</t>
  </si>
  <si>
    <t>Liaison frigorifiques entre la mini centrale et l'unité extérieure  en cuivre; isolation à l'armaflex épaisseur 13 mm  y compris toutes sujétions de pose                 Diamètres:</t>
  </si>
  <si>
    <t>3/4"</t>
  </si>
  <si>
    <t>Tuyaux d'évacuation des condensats PVC pression; isolation à l'armaflex épaisseur 13mm; diamètre: 25mm  y compris toutes sujétions de pose</t>
  </si>
  <si>
    <t>Gaine en acier galvanisé, isolation à l'armaflex; épaisseur 40mm  y compris toutes sujétions de pose;     Diamètres:</t>
  </si>
  <si>
    <t>560mm</t>
  </si>
  <si>
    <t>550mm</t>
  </si>
  <si>
    <t>450mm</t>
  </si>
  <si>
    <t>400mm</t>
  </si>
  <si>
    <t>315mm</t>
  </si>
  <si>
    <t>280mm</t>
  </si>
  <si>
    <t>DESIGNATION</t>
  </si>
  <si>
    <t>ALIMENTATION EN EAU POTABLE</t>
  </si>
  <si>
    <t>Canalisation de distribuation y compris enfouissement, raccordement, mise en service et toute sujétion</t>
  </si>
  <si>
    <t>Canalisation PVC de 40, PN 16 à coller</t>
  </si>
  <si>
    <t>Canalisation PPR de 32, PN16</t>
  </si>
  <si>
    <t>Canalisation PPR de 25, PN16</t>
  </si>
  <si>
    <t>Cuivre Diam 12 x 14 pour raccordement</t>
  </si>
  <si>
    <t>Vanne à boisseau de 32</t>
  </si>
  <si>
    <t>Vanne à boisseau de 25</t>
  </si>
  <si>
    <t>EVACUATION DES EAUX PLUVIALES</t>
  </si>
  <si>
    <t>Canalisation PVC M1 de 125 évacuation avec raccordement à la gouttière et aux caniveaux y compris toute sujétion</t>
  </si>
  <si>
    <t>Ensemble de Collier métallique isophonique, spécial PVC  (acier zingué et garniture isophonique EPDM) avec encrage au profilé métallique y compris toute sujétion pour fixation et supportage</t>
  </si>
  <si>
    <t>EVACUATION DES EAUX USEES ET EAUX VANNES</t>
  </si>
  <si>
    <t>Canalisation PVC de 50 évacuation</t>
  </si>
  <si>
    <t>Canalisation PVC de 63 évacuation</t>
  </si>
  <si>
    <t>Canalisation PVC de 75 évacuation</t>
  </si>
  <si>
    <t>Canalisation PVC de 100 évacuation</t>
  </si>
  <si>
    <t>Canalisation PVC de 110 évacuation</t>
  </si>
  <si>
    <t xml:space="preserve">Regard de dés-engorgement avec Bouchon de recurage </t>
  </si>
  <si>
    <t>Tampon de Visite Eaux Usées</t>
  </si>
  <si>
    <t>Tampon de Visite Eaux Vannes</t>
  </si>
  <si>
    <t>APPAREILS SANITAIRES</t>
  </si>
  <si>
    <t xml:space="preserve">WC à l'anglais </t>
  </si>
  <si>
    <t>Lavabo de soins Polyester   (tous bords arrondis – aucun angle vif – formes ergonomiques facilitant le nettoyage et la désinfection ; Dosseret arrière évitant les éclaboussures
au mur adossé) avec robinet mural à commande au coude</t>
  </si>
  <si>
    <t>Auge Chirurgicale résine polyester simple (tous bords arrondis – aucun angle vif – formes ergonomiques facilitant le nettoyage et la désinfection ; Dosseret arrière évitant les éclaboussures au mur adossé) avec robinet  à  Commande fémorale</t>
  </si>
  <si>
    <t>Auge Chirurgicale résine polyester double (tous bords arrondis – aucun angle vif – formes ergonomiques facilitant le nettoyage et la désinfection ; Dosseret arrière évitant les éclaboussures
au mur adossé) avec robinet à  Commande fémorale</t>
  </si>
  <si>
    <t xml:space="preserve">Déversoir-Vidoir mural d'hopital suspendu avec bride de rinçage émaillée </t>
  </si>
  <si>
    <t>Porte serviette y compris toute sujettion</t>
  </si>
  <si>
    <t>Porte savon en porcelaine y compris toute sujetion</t>
  </si>
  <si>
    <t xml:space="preserve">Distribiteur électrique  de savon liquide </t>
  </si>
  <si>
    <t>Miroir de même largeur que les auges</t>
  </si>
  <si>
    <t>Porte papier hygiénique</t>
  </si>
  <si>
    <t>Fosse septique 50 usagés</t>
  </si>
  <si>
    <t>Puit perdu diamètre 200 cm profondeur 5 m</t>
  </si>
  <si>
    <t>siphon de sol 10 cm x 10 cm</t>
  </si>
  <si>
    <t>Réalisation de la prise de terre (ceinturage à fond de fouille par câble cuivre nu de section minimale 25 mm² renforcé par un piquet de terre en cuivre de 15mm D); valeur de la prise de terre doit être inférieure à 3 (trois)  ohms y compris réalisation de la liaison équipotentielle  avec les prises de terre de masse dans le voisinage</t>
  </si>
  <si>
    <t>Fourniture et pose de gouttière  en PVC sur le nouveau batument y compris sur un coté du bâtiment des soins  intensifs existant  y compris toutes sujétions</t>
  </si>
  <si>
    <t xml:space="preserve">Fourniture et pose de porte en bois Massif sur cadre en bois, y compris les paumelles, le couvre joint </t>
  </si>
  <si>
    <t xml:space="preserve">Fourniture et pose de porte en bois de type Isoplane  sur cadre métallique, y compris les paumelles, le couvre joint </t>
  </si>
  <si>
    <t>Fourniture et pose de portes Alu Vitrées sur cadre alu + barreaudage anti effraction, y compris les accessoires de pose</t>
  </si>
  <si>
    <t xml:space="preserve">Fourniture et pose d'ensemble cloison Alu semie vitrée sur cadre Alu +  barreaudage anti effraction + Grillage anti Moustique, y compris les accessoires de pose </t>
  </si>
  <si>
    <r>
      <t>m</t>
    </r>
    <r>
      <rPr>
        <vertAlign val="superscript"/>
        <sz val="12"/>
        <color theme="1"/>
        <rFont val="Arial"/>
        <family val="2"/>
      </rPr>
      <t>2</t>
    </r>
  </si>
  <si>
    <r>
      <t>m</t>
    </r>
    <r>
      <rPr>
        <vertAlign val="superscript"/>
        <sz val="12"/>
        <color theme="1"/>
        <rFont val="Arial"/>
        <family val="2"/>
      </rPr>
      <t>3</t>
    </r>
  </si>
  <si>
    <t xml:space="preserve">Bordereau des prix unitaires </t>
  </si>
  <si>
    <t>Fourniture et pose de portes en Bois Semi Vitrées sur cadre bois+ barreaudage anti effraction, y compris les accessoires de pose</t>
  </si>
  <si>
    <t xml:space="preserve">Toutes les serrures seront de premier choix de type Laperche ou Vachette ou de qualité similaire                            Les chambranles des portes seront fixés aux murs a l'aide de blochets cimentés dans la maçonnerie au moment de l'élévation ou par forage et vissage , la casse au burin est proscrite </t>
  </si>
  <si>
    <r>
      <t>Tableaux de Distribution lumière et force (</t>
    </r>
    <r>
      <rPr>
        <b/>
        <sz val="12"/>
        <rFont val="Arial"/>
        <family val="2"/>
      </rPr>
      <t>TD01, et TDF01</t>
    </r>
    <r>
      <rPr>
        <sz val="12"/>
        <rFont val="Arial"/>
        <family val="2"/>
      </rPr>
      <t>) équipé et câblé conformément aux schémas unifilaires</t>
    </r>
  </si>
  <si>
    <t>BORDEREAU DES PRIX UNITAIRES</t>
  </si>
  <si>
    <t xml:space="preserve"> ELECTRICITE COURANT FORT</t>
  </si>
  <si>
    <t>ELECTRICITE COURANT FORT</t>
  </si>
  <si>
    <t>NB: pour les prix en euros, sont limiter à deux chiffres après le virgule</t>
  </si>
  <si>
    <t>1Euros = 655,957 FCFA</t>
  </si>
  <si>
    <t>prix unitaire en chiffre (en Euro HT)</t>
  </si>
  <si>
    <t>Prix Unitaire en chiffre (en FCFA HT)</t>
  </si>
  <si>
    <t>Prix unitaire en lettres (en Euro HT)</t>
  </si>
  <si>
    <t>Prix unitaire en chiffre (en Euro HT)</t>
  </si>
  <si>
    <t>TRAVAUX DE PLOMBERIE</t>
  </si>
  <si>
    <t>Climatisation-VMC- Désenfumage</t>
  </si>
  <si>
    <t xml:space="preserve">  ELECTRICITE COURANT FAIBLE</t>
  </si>
  <si>
    <t>Bordereau des prix unitaires</t>
  </si>
  <si>
    <t>Gros œuvres-TRAVAUX PREPARATOIRES</t>
  </si>
  <si>
    <t>3.</t>
  </si>
  <si>
    <t>3.0</t>
  </si>
  <si>
    <t>3.01</t>
  </si>
  <si>
    <t>3.01.1</t>
  </si>
  <si>
    <t>3.01.2</t>
  </si>
  <si>
    <t>3.01.3</t>
  </si>
  <si>
    <t>3.01.4</t>
  </si>
  <si>
    <t>3.01.5</t>
  </si>
  <si>
    <t>3.02</t>
  </si>
  <si>
    <t>3.04</t>
  </si>
  <si>
    <t>3.03</t>
  </si>
  <si>
    <t>3.05</t>
  </si>
  <si>
    <t>3.05.4</t>
  </si>
  <si>
    <t>3.06</t>
  </si>
  <si>
    <t>3.07</t>
  </si>
  <si>
    <t>3.07.2</t>
  </si>
  <si>
    <t>3.07.3</t>
  </si>
  <si>
    <t>3.08</t>
  </si>
  <si>
    <t>3.08.1</t>
  </si>
  <si>
    <t>4.04</t>
  </si>
  <si>
    <t>6.00</t>
  </si>
  <si>
    <t>6.01</t>
  </si>
  <si>
    <t>6.02</t>
  </si>
  <si>
    <t>6.03</t>
  </si>
  <si>
    <t>6.04</t>
  </si>
  <si>
    <t>6.05</t>
  </si>
  <si>
    <t>6.06</t>
  </si>
  <si>
    <t>6.07</t>
  </si>
  <si>
    <t>6.08</t>
  </si>
  <si>
    <t>6.09</t>
  </si>
  <si>
    <t>6.10</t>
  </si>
  <si>
    <t>6.11</t>
  </si>
  <si>
    <t>6.12</t>
  </si>
  <si>
    <t>6.13</t>
  </si>
  <si>
    <t>7.01</t>
  </si>
  <si>
    <t>7.02</t>
  </si>
  <si>
    <t>7.03</t>
  </si>
  <si>
    <t>7.04</t>
  </si>
  <si>
    <t>8.0</t>
  </si>
  <si>
    <t>8.1</t>
  </si>
  <si>
    <t>8.2</t>
  </si>
  <si>
    <t>8.3</t>
  </si>
  <si>
    <t>I.6</t>
  </si>
  <si>
    <t>I.7</t>
  </si>
  <si>
    <t>I.8</t>
  </si>
  <si>
    <t>I.9</t>
  </si>
  <si>
    <t>I.10</t>
  </si>
  <si>
    <t>IV</t>
  </si>
  <si>
    <t>IV.1</t>
  </si>
  <si>
    <t>IV.2</t>
  </si>
  <si>
    <t>IV.3</t>
  </si>
  <si>
    <t>IV.4</t>
  </si>
  <si>
    <t>IV.5</t>
  </si>
  <si>
    <t>IV.6</t>
  </si>
  <si>
    <t>V</t>
  </si>
  <si>
    <t>V.1</t>
  </si>
  <si>
    <t>V.2</t>
  </si>
  <si>
    <t>4.1</t>
  </si>
  <si>
    <t>I.11</t>
  </si>
  <si>
    <t>II.9</t>
  </si>
  <si>
    <t>II.10</t>
  </si>
  <si>
    <t>II.11</t>
  </si>
  <si>
    <t>II.12</t>
  </si>
  <si>
    <t>1.1</t>
  </si>
  <si>
    <t>1.2</t>
  </si>
  <si>
    <t>1.3</t>
  </si>
  <si>
    <t>1.4</t>
  </si>
  <si>
    <t>1.5</t>
  </si>
  <si>
    <t>1.6</t>
  </si>
  <si>
    <t>2.1</t>
  </si>
  <si>
    <t>2.2</t>
  </si>
  <si>
    <t>2.</t>
  </si>
  <si>
    <t>1.</t>
  </si>
  <si>
    <t>3.1</t>
  </si>
  <si>
    <t>3.2</t>
  </si>
  <si>
    <t>3.3</t>
  </si>
  <si>
    <t>3.4</t>
  </si>
  <si>
    <t>3.5</t>
  </si>
  <si>
    <t>3.6</t>
  </si>
  <si>
    <t>3.7</t>
  </si>
  <si>
    <t>3.8</t>
  </si>
  <si>
    <t>4.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</si>
  <si>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</si>
  <si>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</si>
  <si>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</si>
  <si>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</si>
  <si>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</si>
  <si>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</si>
  <si>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</si>
  <si>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</si>
  <si>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</si>
  <si>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</si>
  <si>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</si>
  <si>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</si>
  <si>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I.9.1</t>
  </si>
  <si>
    <t>II.8.1</t>
  </si>
  <si>
    <t>II.8.2</t>
  </si>
  <si>
    <t>II.10.1</t>
  </si>
  <si>
    <t>II.10.2</t>
  </si>
  <si>
    <t>II.10.3</t>
  </si>
  <si>
    <t>II.10.4</t>
  </si>
  <si>
    <t>II.10.5</t>
  </si>
  <si>
    <t>II.10.6</t>
  </si>
  <si>
    <t xml:space="preserve">Unité intérieure split system mural;  Puissance frigorifique 2,5 kW y compris toutes sujétions de pose. </t>
  </si>
  <si>
    <t>Unité extérieure split system mural; Puissance électrique: 1 cv   y compris toutes sujétions de pose</t>
  </si>
  <si>
    <t xml:space="preserve">Unité intérieure split system mural; Puissance frigorifique 3,5 kW  y compris toutes sujétions de pose. </t>
  </si>
  <si>
    <t>Unité extérieure split system mural;  Puissance électrique: 1,5 cv  y compris toutes sujétions de pose</t>
  </si>
  <si>
    <t xml:space="preserve">Unité intérieure split system mural; Puissance frigorifique 4,2 kW  y compris toutes sujétions de pose. </t>
  </si>
  <si>
    <t>Unité extérieure split system mural; Puissance électrique: 2 cv  y compris toutes sujétions de pose</t>
  </si>
  <si>
    <t xml:space="preserve">Unité intérieure split system mural; Puissance frigorifique 5 kW  y compris toutes sujétions de pose. </t>
  </si>
  <si>
    <t>I.9.2</t>
  </si>
  <si>
    <t>I.9.3</t>
  </si>
  <si>
    <t>Mini centrale de traitement d'air;       Débit 1805 m3/h  y compris toutes sujétions de pose</t>
  </si>
  <si>
    <t>Mini centrale de traitement d'air;     Débit 1710 m3/h  y compris toutes sujétions de pose</t>
  </si>
  <si>
    <t>Unité extérieure Power Box; 11300 W  y compris toutes sujétions de pose</t>
  </si>
  <si>
    <t>Unité extérieure Power Box;; Puissance frigorifique: 10670 W  y compris toutes sujétions de pose</t>
  </si>
  <si>
    <t>Caisson porte-filtre terminal soufflage;  avec plénum et régistre de réglage; débit maximum d'air soufflé: 950 m3/h  y compris toutes sujétions de pose</t>
  </si>
  <si>
    <t>Grille de reprise porte-filtre;  avec plénum triangulaire  de diamètre 400mm; Débit dair: 1300 m3/h  y compris toutes sujétions de pose</t>
  </si>
  <si>
    <t>Grille de reprise porte-filtre;  avec plénum triangulaire  de diamètre 400mm; Débit d'air: 650 m3/h</t>
  </si>
  <si>
    <t>Gaine flexible; ; isolation à la laine de verre épaisseur 25mm  y compris toutes sujétions de pose</t>
  </si>
  <si>
    <t>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</si>
</sst>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\ _F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vertAlign val="superscript"/>
      <sz val="12"/>
      <color theme="1"/>
      <name val="Arial"/>
      <family val="2"/>
    </font>
    <font>
      <b/>
      <i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10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>
      <alignment horizontal="centerContinuous"/>
    </xf>
    <xf numFmtId="0" fontId="1" fillId="0" borderId="0"/>
    <xf numFmtId="0" fontId="1" fillId="0" borderId="0"/>
    <xf numFmtId="0" fontId="2" fillId="0" borderId="0"/>
    <xf numFmtId="0" fontId="1" fillId="0" borderId="0"/>
  </cellStyleXfs>
  <cellXfs count="147">
    <xf numFmtId="0" fontId="0" fillId="0" borderId="0" xfId="0"/>
    <xf numFmtId="3" fontId="3" fillId="0" borderId="0" xfId="0" applyNumberFormat="1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3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2" fontId="5" fillId="0" borderId="0" xfId="0" applyNumberFormat="1" applyFont="1"/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49" fontId="9" fillId="0" borderId="4" xfId="3" applyNumberFormat="1" applyFont="1" applyBorder="1" applyAlignment="1">
      <alignment horizontal="center" vertical="center" wrapText="1"/>
    </xf>
    <xf numFmtId="0" fontId="9" fillId="0" borderId="4" xfId="3" applyFont="1" applyBorder="1" applyAlignment="1">
      <alignment wrapText="1"/>
    </xf>
    <xf numFmtId="0" fontId="9" fillId="0" borderId="4" xfId="3" applyFont="1" applyBorder="1" applyAlignment="1">
      <alignment horizontal="center" wrapText="1"/>
    </xf>
    <xf numFmtId="0" fontId="3" fillId="0" borderId="4" xfId="3" applyFont="1" applyBorder="1" applyAlignment="1">
      <alignment horizontal="center" vertical="center" wrapText="1"/>
    </xf>
    <xf numFmtId="49" fontId="10" fillId="4" borderId="4" xfId="3" applyNumberFormat="1" applyFont="1" applyFill="1" applyBorder="1" applyAlignment="1">
      <alignment horizontal="center" vertical="center" wrapText="1"/>
    </xf>
    <xf numFmtId="0" fontId="10" fillId="4" borderId="4" xfId="3" applyFont="1" applyFill="1" applyBorder="1" applyAlignment="1">
      <alignment horizontal="center" vertical="center" wrapText="1"/>
    </xf>
    <xf numFmtId="3" fontId="3" fillId="0" borderId="4" xfId="0" applyNumberFormat="1" applyFont="1" applyBorder="1" applyAlignment="1">
      <alignment vertical="center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4" xfId="1" applyFont="1" applyBorder="1" applyAlignment="1">
      <alignment vertical="center" wrapText="1"/>
    </xf>
    <xf numFmtId="0" fontId="9" fillId="0" borderId="4" xfId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vertical="center" wrapText="1"/>
    </xf>
    <xf numFmtId="0" fontId="9" fillId="0" borderId="4" xfId="5" applyFont="1" applyBorder="1" applyAlignment="1">
      <alignment vertical="center" wrapText="1"/>
    </xf>
    <xf numFmtId="0" fontId="9" fillId="0" borderId="4" xfId="1" applyFont="1" applyBorder="1" applyAlignment="1">
      <alignment vertical="center" wrapText="1"/>
    </xf>
    <xf numFmtId="0" fontId="11" fillId="0" borderId="4" xfId="5" applyFont="1" applyBorder="1" applyAlignment="1">
      <alignment vertical="center" wrapText="1"/>
    </xf>
    <xf numFmtId="0" fontId="9" fillId="0" borderId="4" xfId="5" quotePrefix="1" applyFont="1" applyBorder="1" applyAlignment="1">
      <alignment horizontal="left" vertical="center" wrapText="1"/>
    </xf>
    <xf numFmtId="0" fontId="9" fillId="0" borderId="4" xfId="5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4" fillId="0" borderId="4" xfId="0" applyNumberFormat="1" applyFont="1" applyBorder="1" applyAlignment="1">
      <alignment vertical="center"/>
    </xf>
    <xf numFmtId="0" fontId="3" fillId="0" borderId="0" xfId="0" applyFont="1"/>
    <xf numFmtId="0" fontId="10" fillId="0" borderId="4" xfId="6" applyFont="1" applyBorder="1" applyAlignment="1">
      <alignment horizontal="center" vertical="center" wrapText="1"/>
    </xf>
    <xf numFmtId="3" fontId="10" fillId="0" borderId="4" xfId="6" applyNumberFormat="1" applyFont="1" applyBorder="1" applyAlignment="1">
      <alignment horizontal="center" vertical="center" wrapText="1"/>
    </xf>
    <xf numFmtId="0" fontId="11" fillId="0" borderId="4" xfId="6" applyFont="1" applyBorder="1" applyAlignment="1">
      <alignment horizontal="left" vertical="center" wrapText="1"/>
    </xf>
    <xf numFmtId="0" fontId="10" fillId="0" borderId="4" xfId="6" applyFont="1" applyBorder="1" applyAlignment="1">
      <alignment horizontal="left" vertical="center" wrapText="1"/>
    </xf>
    <xf numFmtId="0" fontId="10" fillId="0" borderId="4" xfId="6" applyFont="1" applyBorder="1" applyAlignment="1">
      <alignment vertical="center" wrapText="1"/>
    </xf>
    <xf numFmtId="0" fontId="9" fillId="0" borderId="4" xfId="6" applyFont="1" applyBorder="1" applyAlignment="1">
      <alignment horizontal="center" vertical="center" wrapText="1"/>
    </xf>
    <xf numFmtId="3" fontId="9" fillId="0" borderId="4" xfId="6" applyNumberFormat="1" applyFont="1" applyBorder="1" applyAlignment="1">
      <alignment horizontal="center" vertical="center" wrapText="1"/>
    </xf>
    <xf numFmtId="0" fontId="9" fillId="0" borderId="4" xfId="6" applyFont="1" applyBorder="1" applyAlignment="1">
      <alignment vertical="center" wrapText="1"/>
    </xf>
    <xf numFmtId="164" fontId="9" fillId="5" borderId="4" xfId="0" applyNumberFormat="1" applyFont="1" applyFill="1" applyBorder="1" applyAlignment="1">
      <alignment horizontal="center" vertical="center" wrapText="1"/>
    </xf>
    <xf numFmtId="0" fontId="10" fillId="0" borderId="7" xfId="6" applyFont="1" applyBorder="1" applyAlignment="1">
      <alignment vertical="center" wrapText="1"/>
    </xf>
    <xf numFmtId="0" fontId="9" fillId="0" borderId="7" xfId="6" applyFont="1" applyBorder="1" applyAlignment="1">
      <alignment horizontal="center" vertical="center" wrapText="1"/>
    </xf>
    <xf numFmtId="3" fontId="9" fillId="0" borderId="0" xfId="6" applyNumberFormat="1" applyFont="1" applyAlignment="1">
      <alignment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9" fillId="5" borderId="4" xfId="1" applyFont="1" applyFill="1" applyBorder="1" applyAlignment="1">
      <alignment vertical="center" wrapText="1"/>
    </xf>
    <xf numFmtId="0" fontId="9" fillId="0" borderId="4" xfId="7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4" fontId="9" fillId="0" borderId="4" xfId="6" applyNumberFormat="1" applyFont="1" applyBorder="1" applyAlignment="1">
      <alignment horizontal="center" vertical="center" wrapText="1"/>
    </xf>
    <xf numFmtId="0" fontId="10" fillId="0" borderId="4" xfId="2" applyNumberFormat="1" applyFont="1" applyBorder="1" applyAlignment="1">
      <alignment horizontal="left" vertical="center"/>
    </xf>
    <xf numFmtId="0" fontId="10" fillId="0" borderId="4" xfId="8" applyFont="1" applyBorder="1" applyAlignment="1">
      <alignment horizontal="center" vertical="center" wrapText="1"/>
    </xf>
    <xf numFmtId="0" fontId="3" fillId="0" borderId="4" xfId="2" applyNumberFormat="1" applyFont="1" applyBorder="1" applyAlignment="1">
      <alignment horizontal="left" vertical="center"/>
    </xf>
    <xf numFmtId="0" fontId="3" fillId="0" borderId="4" xfId="0" applyFont="1" applyBorder="1"/>
    <xf numFmtId="0" fontId="9" fillId="0" borderId="4" xfId="8" applyFont="1" applyBorder="1" applyAlignment="1">
      <alignment vertical="center" wrapText="1"/>
    </xf>
    <xf numFmtId="0" fontId="9" fillId="0" borderId="4" xfId="8" applyFont="1" applyBorder="1" applyAlignment="1">
      <alignment horizontal="center" vertical="center" wrapText="1"/>
    </xf>
    <xf numFmtId="0" fontId="4" fillId="0" borderId="4" xfId="2" applyNumberFormat="1" applyFont="1" applyBorder="1" applyAlignment="1">
      <alignment horizontal="left" vertical="center"/>
    </xf>
    <xf numFmtId="165" fontId="3" fillId="0" borderId="4" xfId="2" applyNumberFormat="1" applyFont="1" applyBorder="1" applyAlignment="1">
      <alignment horizontal="left" vertical="center"/>
    </xf>
    <xf numFmtId="0" fontId="10" fillId="0" borderId="9" xfId="8" applyFont="1" applyBorder="1" applyAlignment="1">
      <alignment horizontal="center" vertical="center" wrapText="1"/>
    </xf>
    <xf numFmtId="0" fontId="10" fillId="0" borderId="9" xfId="8" applyFont="1" applyBorder="1" applyAlignment="1">
      <alignment horizontal="left" vertical="center" wrapText="1"/>
    </xf>
    <xf numFmtId="0" fontId="9" fillId="0" borderId="9" xfId="8" applyFont="1" applyBorder="1" applyAlignment="1">
      <alignment horizontal="left" vertical="center" wrapText="1"/>
    </xf>
    <xf numFmtId="3" fontId="3" fillId="5" borderId="0" xfId="0" applyNumberFormat="1" applyFont="1" applyFill="1" applyAlignment="1">
      <alignment horizontal="center" vertical="center"/>
    </xf>
    <xf numFmtId="3" fontId="6" fillId="5" borderId="2" xfId="0" applyNumberFormat="1" applyFont="1" applyFill="1" applyBorder="1" applyAlignment="1">
      <alignment horizontal="center" vertical="center" wrapText="1"/>
    </xf>
    <xf numFmtId="3" fontId="3" fillId="5" borderId="4" xfId="0" applyNumberFormat="1" applyFont="1" applyFill="1" applyBorder="1" applyAlignment="1">
      <alignment horizontal="center" vertical="center"/>
    </xf>
    <xf numFmtId="3" fontId="3" fillId="5" borderId="4" xfId="0" applyNumberFormat="1" applyFont="1" applyFill="1" applyBorder="1" applyAlignment="1">
      <alignment horizontal="center" vertical="center" wrapText="1"/>
    </xf>
    <xf numFmtId="3" fontId="3" fillId="5" borderId="0" xfId="0" applyNumberFormat="1" applyFont="1" applyFill="1" applyAlignment="1">
      <alignment horizontal="center"/>
    </xf>
    <xf numFmtId="43" fontId="3" fillId="5" borderId="4" xfId="2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/>
    </xf>
    <xf numFmtId="0" fontId="5" fillId="5" borderId="0" xfId="0" applyFont="1" applyFill="1"/>
    <xf numFmtId="0" fontId="3" fillId="5" borderId="0" xfId="0" applyFont="1" applyFill="1"/>
    <xf numFmtId="3" fontId="3" fillId="5" borderId="4" xfId="4" applyNumberFormat="1" applyFont="1" applyFill="1" applyBorder="1" applyAlignment="1">
      <alignment horizontal="center" vertical="center" wrapText="1"/>
    </xf>
    <xf numFmtId="3" fontId="3" fillId="5" borderId="4" xfId="0" applyNumberFormat="1" applyFont="1" applyFill="1" applyBorder="1" applyAlignment="1">
      <alignment vertical="center"/>
    </xf>
    <xf numFmtId="4" fontId="3" fillId="5" borderId="4" xfId="0" applyNumberFormat="1" applyFont="1" applyFill="1" applyBorder="1" applyAlignment="1">
      <alignment vertical="center"/>
    </xf>
    <xf numFmtId="43" fontId="3" fillId="0" borderId="4" xfId="2" applyFont="1" applyBorder="1" applyAlignment="1">
      <alignment vertical="center"/>
    </xf>
    <xf numFmtId="43" fontId="4" fillId="0" borderId="4" xfId="2" applyFont="1" applyBorder="1" applyAlignment="1">
      <alignment vertical="center"/>
    </xf>
    <xf numFmtId="43" fontId="3" fillId="0" borderId="4" xfId="2" applyFont="1" applyBorder="1" applyAlignment="1">
      <alignment vertical="center" wrapText="1"/>
    </xf>
    <xf numFmtId="43" fontId="9" fillId="0" borderId="4" xfId="2" applyFont="1" applyBorder="1" applyAlignment="1">
      <alignment horizontal="center" vertical="center" wrapText="1"/>
    </xf>
    <xf numFmtId="0" fontId="3" fillId="0" borderId="9" xfId="0" applyFont="1" applyBorder="1"/>
    <xf numFmtId="0" fontId="9" fillId="0" borderId="9" xfId="8" applyFont="1" applyBorder="1" applyAlignment="1">
      <alignment vertical="center" wrapText="1"/>
    </xf>
    <xf numFmtId="3" fontId="9" fillId="0" borderId="9" xfId="8" applyNumberFormat="1" applyFont="1" applyBorder="1" applyAlignment="1">
      <alignment horizontal="center" vertical="center" wrapText="1"/>
    </xf>
    <xf numFmtId="0" fontId="5" fillId="0" borderId="4" xfId="0" applyFont="1" applyBorder="1"/>
    <xf numFmtId="2" fontId="5" fillId="0" borderId="4" xfId="0" applyNumberFormat="1" applyFont="1" applyBorder="1"/>
    <xf numFmtId="0" fontId="10" fillId="0" borderId="4" xfId="0" applyFont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0" fontId="9" fillId="0" borderId="8" xfId="6" applyFont="1" applyFill="1" applyBorder="1" applyAlignment="1">
      <alignment vertical="center" wrapText="1"/>
    </xf>
    <xf numFmtId="0" fontId="9" fillId="0" borderId="5" xfId="6" applyFont="1" applyFill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5" fillId="5" borderId="4" xfId="0" applyFont="1" applyFill="1" applyBorder="1"/>
    <xf numFmtId="0" fontId="5" fillId="0" borderId="4" xfId="0" applyFont="1" applyBorder="1" applyAlignment="1">
      <alignment horizontal="center" vertical="center" wrapText="1"/>
    </xf>
    <xf numFmtId="2" fontId="5" fillId="5" borderId="4" xfId="0" applyNumberFormat="1" applyFont="1" applyFill="1" applyBorder="1"/>
    <xf numFmtId="0" fontId="5" fillId="5" borderId="4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vertical="center" wrapText="1"/>
    </xf>
    <xf numFmtId="43" fontId="5" fillId="0" borderId="4" xfId="2" applyFont="1" applyFill="1" applyBorder="1" applyAlignment="1">
      <alignment horizontal="center" vertical="center" wrapText="1"/>
    </xf>
    <xf numFmtId="43" fontId="5" fillId="5" borderId="4" xfId="2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3" xfId="9" applyFont="1" applyBorder="1" applyAlignment="1">
      <alignment horizontal="center" vertical="center" wrapText="1"/>
    </xf>
    <xf numFmtId="0" fontId="10" fillId="0" borderId="0" xfId="9" applyFont="1" applyBorder="1" applyAlignment="1">
      <alignment horizontal="center" vertical="center" wrapText="1"/>
    </xf>
    <xf numFmtId="0" fontId="3" fillId="5" borderId="4" xfId="2" applyNumberFormat="1" applyFont="1" applyFill="1" applyBorder="1" applyAlignment="1">
      <alignment horizontal="left" vertical="center"/>
    </xf>
    <xf numFmtId="0" fontId="9" fillId="5" borderId="9" xfId="8" applyFont="1" applyFill="1" applyBorder="1" applyAlignment="1">
      <alignment horizontal="left" vertical="center" wrapText="1"/>
    </xf>
  </cellXfs>
  <cellStyles count="10">
    <cellStyle name="Milliers" xfId="2" builtinId="3"/>
    <cellStyle name="Milliers 3" xfId="4" xr:uid="{00000000-0005-0000-0000-000001000000}"/>
    <cellStyle name="Normal" xfId="0" builtinId="0"/>
    <cellStyle name="Normal 2" xfId="6" xr:uid="{00000000-0005-0000-0000-000003000000}"/>
    <cellStyle name="Normal 2 3" xfId="8" xr:uid="{00000000-0005-0000-0000-000004000000}"/>
    <cellStyle name="Normal 3" xfId="1" xr:uid="{00000000-0005-0000-0000-000005000000}"/>
    <cellStyle name="Normal 3 2" xfId="7" xr:uid="{00000000-0005-0000-0000-000006000000}"/>
    <cellStyle name="Normal 4" xfId="5" xr:uid="{00000000-0005-0000-0000-000007000000}"/>
    <cellStyle name="Normal 4 3" xfId="9" xr:uid="{00000000-0005-0000-0000-000008000000}"/>
    <cellStyle name="Normal_CMQTE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I121"/>
  <sheetViews>
    <sheetView topLeftCell="A146" workbookViewId="0">
      <selection activeCell="E21" sqref="E21"/>
    </sheetView>
  </sheetViews>
  <sheetFormatPr baseColWidth="10" defaultColWidth="11.44140625" defaultRowHeight="15" x14ac:dyDescent="0.25"/>
  <cols>
    <col min="1" max="1" width="7.44140625" style="3" customWidth="1"/>
    <col min="2" max="2" width="42.33203125" style="4" customWidth="1"/>
    <col min="3" max="3" width="8.44140625" style="3" customWidth="1"/>
    <col min="4" max="4" width="18.6640625" style="5" customWidth="1"/>
    <col min="5" max="5" width="19.88671875" style="92" customWidth="1"/>
    <col min="6" max="6" width="29.5546875" style="5" customWidth="1"/>
    <col min="7" max="16384" width="11.44140625" style="2"/>
  </cols>
  <sheetData>
    <row r="1" spans="1:9" ht="61.2" customHeight="1" x14ac:dyDescent="0.25">
      <c r="A1" s="134" t="s">
        <v>0</v>
      </c>
      <c r="B1" s="134"/>
      <c r="C1" s="134"/>
      <c r="D1" s="134"/>
      <c r="E1" s="134"/>
      <c r="F1" s="134"/>
    </row>
    <row r="2" spans="1:9" ht="15.6" customHeight="1" x14ac:dyDescent="0.25">
      <c r="A2" s="135" t="s">
        <v>331</v>
      </c>
      <c r="B2" s="135"/>
      <c r="C2" s="135"/>
      <c r="D2" s="135"/>
      <c r="E2" s="135"/>
      <c r="F2" s="135"/>
    </row>
    <row r="3" spans="1:9" ht="15.6" customHeight="1" x14ac:dyDescent="0.25">
      <c r="A3" s="135" t="s">
        <v>348</v>
      </c>
      <c r="B3" s="135"/>
      <c r="C3" s="135"/>
      <c r="D3" s="135"/>
      <c r="E3" s="135"/>
      <c r="F3" s="135"/>
    </row>
    <row r="4" spans="1:9" ht="15.6" customHeight="1" x14ac:dyDescent="0.25">
      <c r="A4" s="136" t="s">
        <v>339</v>
      </c>
      <c r="B4" s="136"/>
      <c r="C4" s="136"/>
      <c r="D4" s="1"/>
      <c r="E4" s="88"/>
      <c r="F4" s="1"/>
    </row>
    <row r="5" spans="1:9" ht="30" customHeight="1" thickBot="1" x14ac:dyDescent="0.3">
      <c r="A5" s="137" t="s">
        <v>338</v>
      </c>
      <c r="B5" s="137"/>
      <c r="C5" s="137"/>
      <c r="D5" s="137"/>
      <c r="E5" s="137"/>
      <c r="F5" s="1"/>
    </row>
    <row r="6" spans="1:9" ht="54" customHeight="1" thickTop="1" x14ac:dyDescent="0.25">
      <c r="A6" s="6" t="s">
        <v>1</v>
      </c>
      <c r="B6" s="7" t="s">
        <v>2</v>
      </c>
      <c r="C6" s="7" t="s">
        <v>3</v>
      </c>
      <c r="D6" s="8" t="s">
        <v>341</v>
      </c>
      <c r="E6" s="89" t="s">
        <v>340</v>
      </c>
      <c r="F6" s="8" t="s">
        <v>342</v>
      </c>
    </row>
    <row r="7" spans="1:9" ht="31.2" x14ac:dyDescent="0.25">
      <c r="A7" s="12" t="s">
        <v>4</v>
      </c>
      <c r="B7" s="11" t="s">
        <v>5</v>
      </c>
      <c r="C7" s="13"/>
      <c r="D7" s="14"/>
      <c r="E7" s="90"/>
      <c r="F7" s="14"/>
    </row>
    <row r="8" spans="1:9" x14ac:dyDescent="0.25">
      <c r="A8" s="15" t="s">
        <v>6</v>
      </c>
      <c r="B8" s="16" t="s">
        <v>7</v>
      </c>
      <c r="C8" s="13" t="s">
        <v>8</v>
      </c>
      <c r="D8" s="17"/>
      <c r="E8" s="93">
        <f>+D8/655.957</f>
        <v>0</v>
      </c>
      <c r="F8" s="17"/>
    </row>
    <row r="9" spans="1:9" x14ac:dyDescent="0.25">
      <c r="A9" s="15" t="s">
        <v>9</v>
      </c>
      <c r="B9" s="16" t="s">
        <v>10</v>
      </c>
      <c r="C9" s="13" t="s">
        <v>11</v>
      </c>
      <c r="D9" s="17"/>
      <c r="E9" s="93">
        <f t="shared" ref="E9:E16" si="0">+D9/655.957</f>
        <v>0</v>
      </c>
      <c r="F9" s="17"/>
    </row>
    <row r="10" spans="1:9" ht="45" x14ac:dyDescent="0.25">
      <c r="A10" s="15" t="s">
        <v>12</v>
      </c>
      <c r="B10" s="16" t="s">
        <v>13</v>
      </c>
      <c r="C10" s="13" t="s">
        <v>11</v>
      </c>
      <c r="D10" s="17"/>
      <c r="E10" s="93">
        <f t="shared" si="0"/>
        <v>0</v>
      </c>
      <c r="F10" s="17"/>
    </row>
    <row r="11" spans="1:9" ht="45" x14ac:dyDescent="0.25">
      <c r="A11" s="15" t="s">
        <v>14</v>
      </c>
      <c r="B11" s="16" t="s">
        <v>15</v>
      </c>
      <c r="C11" s="13" t="s">
        <v>11</v>
      </c>
      <c r="D11" s="17"/>
      <c r="E11" s="93">
        <f t="shared" si="0"/>
        <v>0</v>
      </c>
      <c r="F11" s="17"/>
    </row>
    <row r="12" spans="1:9" ht="17.399999999999999" x14ac:dyDescent="0.25">
      <c r="A12" s="15" t="s">
        <v>16</v>
      </c>
      <c r="B12" s="16" t="s">
        <v>17</v>
      </c>
      <c r="C12" s="13" t="s">
        <v>329</v>
      </c>
      <c r="D12" s="17"/>
      <c r="E12" s="93">
        <f t="shared" si="0"/>
        <v>0</v>
      </c>
      <c r="F12" s="17"/>
    </row>
    <row r="13" spans="1:9" ht="17.399999999999999" x14ac:dyDescent="0.25">
      <c r="A13" s="15" t="s">
        <v>18</v>
      </c>
      <c r="B13" s="16" t="s">
        <v>19</v>
      </c>
      <c r="C13" s="13" t="s">
        <v>330</v>
      </c>
      <c r="D13" s="17"/>
      <c r="E13" s="93">
        <f t="shared" si="0"/>
        <v>0</v>
      </c>
      <c r="F13" s="17"/>
    </row>
    <row r="14" spans="1:9" ht="17.399999999999999" x14ac:dyDescent="0.25">
      <c r="A14" s="15" t="s">
        <v>20</v>
      </c>
      <c r="B14" s="16" t="s">
        <v>21</v>
      </c>
      <c r="C14" s="13" t="s">
        <v>330</v>
      </c>
      <c r="D14" s="14"/>
      <c r="E14" s="93">
        <f t="shared" si="0"/>
        <v>0</v>
      </c>
      <c r="F14" s="14"/>
    </row>
    <row r="15" spans="1:9" ht="17.399999999999999" x14ac:dyDescent="0.25">
      <c r="A15" s="15" t="s">
        <v>22</v>
      </c>
      <c r="B15" s="16" t="s">
        <v>23</v>
      </c>
      <c r="C15" s="13" t="s">
        <v>330</v>
      </c>
      <c r="D15" s="17"/>
      <c r="E15" s="93">
        <f t="shared" si="0"/>
        <v>0</v>
      </c>
      <c r="F15" s="17"/>
      <c r="I15" s="18"/>
    </row>
    <row r="16" spans="1:9" ht="17.399999999999999" x14ac:dyDescent="0.25">
      <c r="A16" s="15" t="s">
        <v>24</v>
      </c>
      <c r="B16" s="16" t="s">
        <v>25</v>
      </c>
      <c r="C16" s="13" t="s">
        <v>330</v>
      </c>
      <c r="D16" s="17"/>
      <c r="E16" s="93">
        <f t="shared" si="0"/>
        <v>0</v>
      </c>
      <c r="F16" s="17"/>
    </row>
    <row r="17" spans="1:6" ht="15.6" x14ac:dyDescent="0.25">
      <c r="A17" s="15"/>
      <c r="B17" s="11"/>
      <c r="C17" s="13"/>
      <c r="D17" s="17"/>
      <c r="E17" s="91"/>
      <c r="F17" s="17"/>
    </row>
    <row r="18" spans="1:6" ht="15.6" x14ac:dyDescent="0.25">
      <c r="A18" s="133" t="s">
        <v>26</v>
      </c>
      <c r="B18" s="11" t="s">
        <v>27</v>
      </c>
      <c r="C18" s="19"/>
      <c r="D18" s="20"/>
      <c r="E18" s="91"/>
      <c r="F18" s="20"/>
    </row>
    <row r="19" spans="1:6" ht="17.399999999999999" x14ac:dyDescent="0.25">
      <c r="A19" s="94" t="s">
        <v>28</v>
      </c>
      <c r="B19" s="16" t="s">
        <v>29</v>
      </c>
      <c r="C19" s="13" t="s">
        <v>330</v>
      </c>
      <c r="D19" s="17"/>
      <c r="E19" s="93">
        <f t="shared" ref="E19:E42" si="1">+D19/655.957</f>
        <v>0</v>
      </c>
      <c r="F19" s="17"/>
    </row>
    <row r="20" spans="1:6" ht="30" x14ac:dyDescent="0.25">
      <c r="A20" s="94" t="s">
        <v>30</v>
      </c>
      <c r="B20" s="16" t="s">
        <v>31</v>
      </c>
      <c r="C20" s="13" t="s">
        <v>330</v>
      </c>
      <c r="D20" s="14"/>
      <c r="E20" s="93">
        <f t="shared" si="1"/>
        <v>0</v>
      </c>
      <c r="F20" s="14"/>
    </row>
    <row r="21" spans="1:6" ht="30" x14ac:dyDescent="0.25">
      <c r="A21" s="94" t="s">
        <v>32</v>
      </c>
      <c r="B21" s="16" t="s">
        <v>33</v>
      </c>
      <c r="C21" s="13" t="s">
        <v>330</v>
      </c>
      <c r="D21" s="14"/>
      <c r="E21" s="93">
        <f t="shared" si="1"/>
        <v>0</v>
      </c>
      <c r="F21" s="14"/>
    </row>
    <row r="22" spans="1:6" s="24" customFormat="1" ht="30" x14ac:dyDescent="0.25">
      <c r="A22" s="94" t="s">
        <v>34</v>
      </c>
      <c r="B22" s="21" t="s">
        <v>35</v>
      </c>
      <c r="C22" s="22" t="s">
        <v>36</v>
      </c>
      <c r="D22" s="23"/>
      <c r="E22" s="93">
        <f t="shared" si="1"/>
        <v>0</v>
      </c>
      <c r="F22" s="23"/>
    </row>
    <row r="23" spans="1:6" s="97" customFormat="1" ht="30" x14ac:dyDescent="0.25">
      <c r="A23" s="94" t="s">
        <v>37</v>
      </c>
      <c r="B23" s="95" t="s">
        <v>38</v>
      </c>
      <c r="C23" s="96" t="s">
        <v>330</v>
      </c>
      <c r="D23" s="90"/>
      <c r="E23" s="93">
        <f t="shared" si="1"/>
        <v>0</v>
      </c>
      <c r="F23" s="90"/>
    </row>
    <row r="24" spans="1:6" s="97" customFormat="1" ht="30" x14ac:dyDescent="0.25">
      <c r="A24" s="94" t="s">
        <v>39</v>
      </c>
      <c r="B24" s="95" t="s">
        <v>40</v>
      </c>
      <c r="C24" s="96" t="s">
        <v>330</v>
      </c>
      <c r="D24" s="90"/>
      <c r="E24" s="93">
        <f t="shared" si="1"/>
        <v>0</v>
      </c>
      <c r="F24" s="90"/>
    </row>
    <row r="25" spans="1:6" s="97" customFormat="1" ht="30" x14ac:dyDescent="0.25">
      <c r="A25" s="94" t="s">
        <v>41</v>
      </c>
      <c r="B25" s="95" t="s">
        <v>42</v>
      </c>
      <c r="C25" s="96" t="s">
        <v>330</v>
      </c>
      <c r="D25" s="90"/>
      <c r="E25" s="93">
        <f t="shared" si="1"/>
        <v>0</v>
      </c>
      <c r="F25" s="90"/>
    </row>
    <row r="26" spans="1:6" s="97" customFormat="1" ht="30" x14ac:dyDescent="0.25">
      <c r="A26" s="94" t="s">
        <v>43</v>
      </c>
      <c r="B26" s="95" t="s">
        <v>44</v>
      </c>
      <c r="C26" s="96" t="s">
        <v>330</v>
      </c>
      <c r="D26" s="90"/>
      <c r="E26" s="93">
        <f t="shared" si="1"/>
        <v>0</v>
      </c>
      <c r="F26" s="90"/>
    </row>
    <row r="27" spans="1:6" s="97" customFormat="1" ht="30" x14ac:dyDescent="0.25">
      <c r="A27" s="94" t="s">
        <v>45</v>
      </c>
      <c r="B27" s="95" t="s">
        <v>46</v>
      </c>
      <c r="C27" s="96" t="s">
        <v>330</v>
      </c>
      <c r="D27" s="90"/>
      <c r="E27" s="93">
        <f t="shared" si="1"/>
        <v>0</v>
      </c>
      <c r="F27" s="90"/>
    </row>
    <row r="28" spans="1:6" s="97" customFormat="1" ht="30" x14ac:dyDescent="0.25">
      <c r="A28" s="94" t="s">
        <v>47</v>
      </c>
      <c r="B28" s="95" t="s">
        <v>48</v>
      </c>
      <c r="C28" s="96" t="s">
        <v>330</v>
      </c>
      <c r="D28" s="90"/>
      <c r="E28" s="93">
        <f t="shared" si="1"/>
        <v>0</v>
      </c>
      <c r="F28" s="90"/>
    </row>
    <row r="29" spans="1:6" s="97" customFormat="1" ht="30" x14ac:dyDescent="0.25">
      <c r="A29" s="94" t="s">
        <v>49</v>
      </c>
      <c r="B29" s="95" t="s">
        <v>50</v>
      </c>
      <c r="C29" s="96" t="s">
        <v>330</v>
      </c>
      <c r="D29" s="90"/>
      <c r="E29" s="93">
        <f t="shared" si="1"/>
        <v>0</v>
      </c>
      <c r="F29" s="90"/>
    </row>
    <row r="30" spans="1:6" s="97" customFormat="1" ht="30" x14ac:dyDescent="0.25">
      <c r="A30" s="94" t="s">
        <v>51</v>
      </c>
      <c r="B30" s="95" t="s">
        <v>52</v>
      </c>
      <c r="C30" s="96" t="s">
        <v>330</v>
      </c>
      <c r="D30" s="90"/>
      <c r="E30" s="93">
        <f t="shared" si="1"/>
        <v>0</v>
      </c>
      <c r="F30" s="90"/>
    </row>
    <row r="31" spans="1:6" ht="17.399999999999999" x14ac:dyDescent="0.25">
      <c r="A31" s="94" t="s">
        <v>53</v>
      </c>
      <c r="B31" s="16" t="s">
        <v>54</v>
      </c>
      <c r="C31" s="13" t="s">
        <v>329</v>
      </c>
      <c r="D31" s="14"/>
      <c r="E31" s="93">
        <f t="shared" si="1"/>
        <v>0</v>
      </c>
      <c r="F31" s="14"/>
    </row>
    <row r="32" spans="1:6" ht="30" x14ac:dyDescent="0.25">
      <c r="A32" s="94" t="s">
        <v>55</v>
      </c>
      <c r="B32" s="16" t="s">
        <v>56</v>
      </c>
      <c r="C32" s="13" t="s">
        <v>329</v>
      </c>
      <c r="D32" s="17"/>
      <c r="E32" s="93">
        <f t="shared" si="1"/>
        <v>0</v>
      </c>
      <c r="F32" s="17"/>
    </row>
    <row r="33" spans="1:6" ht="30" x14ac:dyDescent="0.25">
      <c r="A33" s="94" t="s">
        <v>57</v>
      </c>
      <c r="B33" s="16" t="s">
        <v>58</v>
      </c>
      <c r="C33" s="13" t="s">
        <v>329</v>
      </c>
      <c r="D33" s="17"/>
      <c r="E33" s="93">
        <f t="shared" si="1"/>
        <v>0</v>
      </c>
      <c r="F33" s="17"/>
    </row>
    <row r="34" spans="1:6" ht="30" x14ac:dyDescent="0.25">
      <c r="A34" s="94" t="s">
        <v>59</v>
      </c>
      <c r="B34" s="16" t="s">
        <v>60</v>
      </c>
      <c r="C34" s="13" t="s">
        <v>329</v>
      </c>
      <c r="D34" s="17"/>
      <c r="E34" s="93">
        <f t="shared" si="1"/>
        <v>0</v>
      </c>
      <c r="F34" s="17"/>
    </row>
    <row r="35" spans="1:6" ht="30" x14ac:dyDescent="0.25">
      <c r="A35" s="94" t="s">
        <v>61</v>
      </c>
      <c r="B35" s="16" t="s">
        <v>62</v>
      </c>
      <c r="C35" s="13" t="s">
        <v>329</v>
      </c>
      <c r="D35" s="17"/>
      <c r="E35" s="93">
        <f t="shared" si="1"/>
        <v>0</v>
      </c>
      <c r="F35" s="17"/>
    </row>
    <row r="36" spans="1:6" x14ac:dyDescent="0.25">
      <c r="A36" s="94" t="s">
        <v>63</v>
      </c>
      <c r="B36" s="25" t="s">
        <v>64</v>
      </c>
      <c r="C36" s="26" t="s">
        <v>65</v>
      </c>
      <c r="D36" s="17"/>
      <c r="E36" s="93">
        <f t="shared" si="1"/>
        <v>0</v>
      </c>
      <c r="F36" s="17"/>
    </row>
    <row r="37" spans="1:6" ht="30" x14ac:dyDescent="0.25">
      <c r="A37" s="94" t="s">
        <v>66</v>
      </c>
      <c r="B37" s="16" t="s">
        <v>67</v>
      </c>
      <c r="C37" s="26" t="s">
        <v>65</v>
      </c>
      <c r="D37" s="27"/>
      <c r="E37" s="93">
        <f t="shared" si="1"/>
        <v>0</v>
      </c>
      <c r="F37" s="27"/>
    </row>
    <row r="38" spans="1:6" ht="30" x14ac:dyDescent="0.25">
      <c r="A38" s="94" t="s">
        <v>68</v>
      </c>
      <c r="B38" s="16" t="s">
        <v>69</v>
      </c>
      <c r="C38" s="13" t="s">
        <v>330</v>
      </c>
      <c r="D38" s="27"/>
      <c r="E38" s="93">
        <f t="shared" si="1"/>
        <v>0</v>
      </c>
      <c r="F38" s="27"/>
    </row>
    <row r="39" spans="1:6" ht="30" x14ac:dyDescent="0.25">
      <c r="A39" s="94" t="s">
        <v>70</v>
      </c>
      <c r="B39" s="16" t="s">
        <v>71</v>
      </c>
      <c r="C39" s="13" t="s">
        <v>330</v>
      </c>
      <c r="D39" s="14"/>
      <c r="E39" s="93">
        <f t="shared" si="1"/>
        <v>0</v>
      </c>
      <c r="F39" s="14"/>
    </row>
    <row r="40" spans="1:6" s="97" customFormat="1" ht="45" x14ac:dyDescent="0.25">
      <c r="A40" s="94" t="s">
        <v>72</v>
      </c>
      <c r="B40" s="95" t="s">
        <v>73</v>
      </c>
      <c r="C40" s="96" t="s">
        <v>329</v>
      </c>
      <c r="D40" s="90"/>
      <c r="E40" s="93">
        <f t="shared" si="1"/>
        <v>0</v>
      </c>
      <c r="F40" s="90"/>
    </row>
    <row r="41" spans="1:6" x14ac:dyDescent="0.25">
      <c r="A41" s="94" t="s">
        <v>74</v>
      </c>
      <c r="B41" s="16" t="s">
        <v>75</v>
      </c>
      <c r="C41" s="13" t="s">
        <v>65</v>
      </c>
      <c r="D41" s="14"/>
      <c r="E41" s="93">
        <f t="shared" si="1"/>
        <v>0</v>
      </c>
      <c r="F41" s="14"/>
    </row>
    <row r="42" spans="1:6" x14ac:dyDescent="0.25">
      <c r="A42" s="94" t="s">
        <v>76</v>
      </c>
      <c r="B42" s="16" t="s">
        <v>77</v>
      </c>
      <c r="C42" s="13" t="s">
        <v>78</v>
      </c>
      <c r="D42" s="14"/>
      <c r="E42" s="93">
        <f t="shared" si="1"/>
        <v>0</v>
      </c>
      <c r="F42" s="14"/>
    </row>
    <row r="43" spans="1:6" x14ac:dyDescent="0.25">
      <c r="A43" s="15"/>
      <c r="B43" s="16"/>
      <c r="C43" s="13"/>
      <c r="D43" s="14"/>
      <c r="E43" s="91"/>
      <c r="F43" s="14"/>
    </row>
    <row r="44" spans="1:6" ht="31.2" x14ac:dyDescent="0.25">
      <c r="A44" s="12" t="s">
        <v>349</v>
      </c>
      <c r="B44" s="11" t="s">
        <v>79</v>
      </c>
      <c r="C44" s="13"/>
      <c r="D44" s="14"/>
      <c r="E44" s="91"/>
      <c r="F44" s="14"/>
    </row>
    <row r="45" spans="1:6" ht="15.6" x14ac:dyDescent="0.25">
      <c r="A45" s="28"/>
      <c r="B45" s="29" t="s">
        <v>80</v>
      </c>
      <c r="C45" s="30"/>
      <c r="D45" s="14"/>
      <c r="E45" s="91"/>
      <c r="F45" s="14"/>
    </row>
    <row r="46" spans="1:6" ht="140.4" x14ac:dyDescent="0.25">
      <c r="A46" s="28" t="s">
        <v>350</v>
      </c>
      <c r="B46" s="29" t="s">
        <v>333</v>
      </c>
      <c r="C46" s="30"/>
      <c r="D46" s="14"/>
      <c r="E46" s="91"/>
      <c r="F46" s="14"/>
    </row>
    <row r="47" spans="1:6" ht="85.95" customHeight="1" x14ac:dyDescent="0.25">
      <c r="A47" s="12" t="s">
        <v>351</v>
      </c>
      <c r="B47" s="29" t="s">
        <v>325</v>
      </c>
      <c r="C47" s="30"/>
      <c r="D47" s="14"/>
      <c r="E47" s="91"/>
      <c r="F47" s="14"/>
    </row>
    <row r="48" spans="1:6" x14ac:dyDescent="0.25">
      <c r="A48" s="15" t="s">
        <v>352</v>
      </c>
      <c r="B48" s="16" t="s">
        <v>82</v>
      </c>
      <c r="C48" s="31" t="s">
        <v>83</v>
      </c>
      <c r="D48" s="14"/>
      <c r="E48" s="93">
        <f t="shared" ref="E48:E52" si="2">+D48/655.957</f>
        <v>0</v>
      </c>
      <c r="F48" s="14"/>
    </row>
    <row r="49" spans="1:6" x14ac:dyDescent="0.25">
      <c r="A49" s="15" t="s">
        <v>353</v>
      </c>
      <c r="B49" s="16" t="s">
        <v>85</v>
      </c>
      <c r="C49" s="31" t="s">
        <v>83</v>
      </c>
      <c r="D49" s="14"/>
      <c r="E49" s="93">
        <f t="shared" si="2"/>
        <v>0</v>
      </c>
      <c r="F49" s="14"/>
    </row>
    <row r="50" spans="1:6" x14ac:dyDescent="0.25">
      <c r="A50" s="15" t="s">
        <v>354</v>
      </c>
      <c r="B50" s="16" t="s">
        <v>86</v>
      </c>
      <c r="C50" s="31" t="s">
        <v>83</v>
      </c>
      <c r="D50" s="14"/>
      <c r="E50" s="93">
        <f t="shared" si="2"/>
        <v>0</v>
      </c>
      <c r="F50" s="14"/>
    </row>
    <row r="51" spans="1:6" x14ac:dyDescent="0.25">
      <c r="A51" s="15" t="s">
        <v>355</v>
      </c>
      <c r="B51" s="16" t="s">
        <v>87</v>
      </c>
      <c r="C51" s="31" t="s">
        <v>83</v>
      </c>
      <c r="D51" s="14"/>
      <c r="E51" s="93">
        <f t="shared" si="2"/>
        <v>0</v>
      </c>
      <c r="F51" s="14"/>
    </row>
    <row r="52" spans="1:6" x14ac:dyDescent="0.25">
      <c r="A52" s="15" t="s">
        <v>356</v>
      </c>
      <c r="B52" s="16" t="s">
        <v>88</v>
      </c>
      <c r="C52" s="31" t="s">
        <v>83</v>
      </c>
      <c r="D52" s="14"/>
      <c r="E52" s="93">
        <f t="shared" si="2"/>
        <v>0</v>
      </c>
      <c r="F52" s="14"/>
    </row>
    <row r="53" spans="1:6" x14ac:dyDescent="0.25">
      <c r="A53" s="15"/>
      <c r="B53" s="16"/>
      <c r="C53" s="31"/>
      <c r="D53" s="14"/>
      <c r="E53" s="91"/>
      <c r="F53" s="14"/>
    </row>
    <row r="54" spans="1:6" ht="62.4" x14ac:dyDescent="0.25">
      <c r="A54" s="12" t="s">
        <v>357</v>
      </c>
      <c r="B54" s="29" t="s">
        <v>326</v>
      </c>
      <c r="C54" s="30"/>
      <c r="D54" s="14"/>
      <c r="E54" s="91"/>
      <c r="F54" s="14"/>
    </row>
    <row r="55" spans="1:6" x14ac:dyDescent="0.25">
      <c r="A55" s="15" t="s">
        <v>81</v>
      </c>
      <c r="B55" s="16" t="s">
        <v>89</v>
      </c>
      <c r="C55" s="31" t="s">
        <v>83</v>
      </c>
      <c r="D55" s="14"/>
      <c r="E55" s="93">
        <f t="shared" ref="E55:E56" si="3">+D55/655.957</f>
        <v>0</v>
      </c>
      <c r="F55" s="14"/>
    </row>
    <row r="56" spans="1:6" ht="15" customHeight="1" x14ac:dyDescent="0.25">
      <c r="A56" s="15" t="s">
        <v>84</v>
      </c>
      <c r="B56" s="16" t="s">
        <v>90</v>
      </c>
      <c r="C56" s="31" t="s">
        <v>83</v>
      </c>
      <c r="D56" s="14"/>
      <c r="E56" s="93">
        <f t="shared" si="3"/>
        <v>0</v>
      </c>
      <c r="F56" s="14"/>
    </row>
    <row r="57" spans="1:6" ht="15.6" x14ac:dyDescent="0.25">
      <c r="A57" s="28"/>
      <c r="B57" s="29"/>
      <c r="C57" s="30"/>
      <c r="D57" s="14"/>
      <c r="E57" s="91"/>
      <c r="F57" s="14"/>
    </row>
    <row r="58" spans="1:6" ht="62.4" x14ac:dyDescent="0.25">
      <c r="A58" s="12" t="s">
        <v>359</v>
      </c>
      <c r="B58" s="29" t="s">
        <v>332</v>
      </c>
      <c r="C58" s="30"/>
      <c r="D58" s="14"/>
      <c r="E58" s="91"/>
      <c r="F58" s="14"/>
    </row>
    <row r="59" spans="1:6" x14ac:dyDescent="0.25">
      <c r="A59" s="15" t="s">
        <v>91</v>
      </c>
      <c r="B59" s="16" t="s">
        <v>92</v>
      </c>
      <c r="C59" s="31" t="s">
        <v>83</v>
      </c>
      <c r="D59" s="14"/>
      <c r="E59" s="93">
        <f t="shared" ref="E59:E60" si="4">+D59/655.957</f>
        <v>0</v>
      </c>
      <c r="F59" s="14"/>
    </row>
    <row r="60" spans="1:6" x14ac:dyDescent="0.25">
      <c r="A60" s="15" t="s">
        <v>93</v>
      </c>
      <c r="B60" s="16" t="s">
        <v>94</v>
      </c>
      <c r="C60" s="31" t="s">
        <v>83</v>
      </c>
      <c r="D60" s="14"/>
      <c r="E60" s="93">
        <f t="shared" si="4"/>
        <v>0</v>
      </c>
      <c r="F60" s="14"/>
    </row>
    <row r="61" spans="1:6" ht="15.6" x14ac:dyDescent="0.25">
      <c r="A61" s="28"/>
      <c r="B61" s="16"/>
      <c r="C61" s="31"/>
      <c r="D61" s="14"/>
      <c r="E61" s="91"/>
      <c r="F61" s="14"/>
    </row>
    <row r="62" spans="1:6" ht="15.6" x14ac:dyDescent="0.25">
      <c r="A62" s="12"/>
      <c r="B62" s="29" t="s">
        <v>95</v>
      </c>
      <c r="C62" s="31"/>
      <c r="D62" s="14"/>
      <c r="E62" s="91"/>
      <c r="F62" s="14"/>
    </row>
    <row r="63" spans="1:6" ht="62.4" x14ac:dyDescent="0.25">
      <c r="A63" s="12" t="s">
        <v>358</v>
      </c>
      <c r="B63" s="29" t="s">
        <v>327</v>
      </c>
      <c r="C63" s="30"/>
      <c r="D63" s="14"/>
      <c r="E63" s="91"/>
      <c r="F63" s="14"/>
    </row>
    <row r="64" spans="1:6" x14ac:dyDescent="0.25">
      <c r="A64" s="15" t="s">
        <v>99</v>
      </c>
      <c r="B64" s="16" t="s">
        <v>96</v>
      </c>
      <c r="C64" s="31" t="s">
        <v>83</v>
      </c>
      <c r="D64" s="14"/>
      <c r="E64" s="93">
        <f t="shared" ref="E64" si="5">+D64/655.957</f>
        <v>0</v>
      </c>
      <c r="F64" s="14"/>
    </row>
    <row r="65" spans="1:6" x14ac:dyDescent="0.25">
      <c r="A65" s="15"/>
      <c r="B65" s="16"/>
      <c r="C65" s="31"/>
      <c r="D65" s="14"/>
      <c r="E65" s="91"/>
      <c r="F65" s="14"/>
    </row>
    <row r="66" spans="1:6" ht="15.6" x14ac:dyDescent="0.25">
      <c r="A66" s="28"/>
      <c r="B66" s="29" t="s">
        <v>97</v>
      </c>
      <c r="C66" s="31"/>
      <c r="D66" s="14"/>
      <c r="E66" s="91"/>
      <c r="F66" s="14"/>
    </row>
    <row r="67" spans="1:6" ht="62.4" x14ac:dyDescent="0.25">
      <c r="A67" s="12" t="s">
        <v>360</v>
      </c>
      <c r="B67" s="29" t="s">
        <v>98</v>
      </c>
      <c r="C67" s="30"/>
      <c r="D67" s="14"/>
      <c r="E67" s="91"/>
      <c r="F67" s="14"/>
    </row>
    <row r="68" spans="1:6" x14ac:dyDescent="0.25">
      <c r="A68" s="15" t="s">
        <v>105</v>
      </c>
      <c r="B68" s="16" t="s">
        <v>100</v>
      </c>
      <c r="C68" s="31" t="s">
        <v>83</v>
      </c>
      <c r="D68" s="14"/>
      <c r="E68" s="93">
        <f t="shared" ref="E68:E71" si="6">+D68/655.957</f>
        <v>0</v>
      </c>
      <c r="F68" s="14"/>
    </row>
    <row r="69" spans="1:6" x14ac:dyDescent="0.25">
      <c r="A69" s="15" t="s">
        <v>107</v>
      </c>
      <c r="B69" s="16" t="s">
        <v>101</v>
      </c>
      <c r="C69" s="31" t="s">
        <v>83</v>
      </c>
      <c r="D69" s="14"/>
      <c r="E69" s="93">
        <f t="shared" si="6"/>
        <v>0</v>
      </c>
      <c r="F69" s="14"/>
    </row>
    <row r="70" spans="1:6" x14ac:dyDescent="0.25">
      <c r="A70" s="15" t="s">
        <v>109</v>
      </c>
      <c r="B70" s="16" t="s">
        <v>102</v>
      </c>
      <c r="C70" s="31" t="s">
        <v>83</v>
      </c>
      <c r="D70" s="14"/>
      <c r="E70" s="93">
        <f t="shared" si="6"/>
        <v>0</v>
      </c>
      <c r="F70" s="14"/>
    </row>
    <row r="71" spans="1:6" x14ac:dyDescent="0.25">
      <c r="A71" s="15" t="s">
        <v>361</v>
      </c>
      <c r="B71" s="16" t="s">
        <v>103</v>
      </c>
      <c r="C71" s="31" t="s">
        <v>83</v>
      </c>
      <c r="D71" s="14"/>
      <c r="E71" s="93">
        <f t="shared" si="6"/>
        <v>0</v>
      </c>
      <c r="F71" s="14"/>
    </row>
    <row r="72" spans="1:6" x14ac:dyDescent="0.25">
      <c r="A72" s="15"/>
      <c r="B72" s="16"/>
      <c r="C72" s="31"/>
      <c r="D72" s="14"/>
      <c r="E72" s="91"/>
      <c r="F72" s="14"/>
    </row>
    <row r="73" spans="1:6" ht="46.8" x14ac:dyDescent="0.25">
      <c r="A73" s="12" t="s">
        <v>362</v>
      </c>
      <c r="B73" s="29" t="s">
        <v>104</v>
      </c>
      <c r="C73" s="30"/>
      <c r="D73" s="14"/>
      <c r="E73" s="91"/>
      <c r="F73" s="14"/>
    </row>
    <row r="74" spans="1:6" x14ac:dyDescent="0.25">
      <c r="A74" s="15" t="s">
        <v>112</v>
      </c>
      <c r="B74" s="16" t="s">
        <v>106</v>
      </c>
      <c r="C74" s="31" t="s">
        <v>83</v>
      </c>
      <c r="D74" s="14"/>
      <c r="E74" s="93">
        <f t="shared" ref="E74:E81" si="7">+D74/655.957</f>
        <v>0</v>
      </c>
      <c r="F74" s="14"/>
    </row>
    <row r="75" spans="1:6" x14ac:dyDescent="0.25">
      <c r="A75" s="15" t="s">
        <v>114</v>
      </c>
      <c r="B75" s="16" t="s">
        <v>108</v>
      </c>
      <c r="C75" s="31" t="s">
        <v>83</v>
      </c>
      <c r="D75" s="14"/>
      <c r="E75" s="93">
        <f t="shared" si="7"/>
        <v>0</v>
      </c>
      <c r="F75" s="14"/>
    </row>
    <row r="76" spans="1:6" x14ac:dyDescent="0.25">
      <c r="A76" s="15" t="s">
        <v>116</v>
      </c>
      <c r="B76" s="16" t="s">
        <v>110</v>
      </c>
      <c r="C76" s="31" t="s">
        <v>83</v>
      </c>
      <c r="D76" s="14"/>
      <c r="E76" s="93">
        <f t="shared" si="7"/>
        <v>0</v>
      </c>
      <c r="F76" s="14"/>
    </row>
    <row r="77" spans="1:6" x14ac:dyDescent="0.25">
      <c r="A77" s="15"/>
      <c r="B77" s="16"/>
      <c r="C77" s="31"/>
      <c r="D77" s="14"/>
      <c r="E77" s="93"/>
      <c r="F77" s="14"/>
    </row>
    <row r="78" spans="1:6" ht="46.8" x14ac:dyDescent="0.25">
      <c r="A78" s="12" t="s">
        <v>363</v>
      </c>
      <c r="B78" s="29" t="s">
        <v>111</v>
      </c>
      <c r="C78" s="30"/>
      <c r="D78" s="14"/>
      <c r="E78" s="91"/>
      <c r="F78" s="14"/>
    </row>
    <row r="79" spans="1:6" x14ac:dyDescent="0.25">
      <c r="A79" s="15" t="s">
        <v>118</v>
      </c>
      <c r="B79" s="16" t="s">
        <v>113</v>
      </c>
      <c r="C79" s="31" t="s">
        <v>83</v>
      </c>
      <c r="D79" s="14"/>
      <c r="E79" s="93">
        <f t="shared" si="7"/>
        <v>0</v>
      </c>
      <c r="F79" s="14"/>
    </row>
    <row r="80" spans="1:6" x14ac:dyDescent="0.25">
      <c r="A80" s="15" t="s">
        <v>364</v>
      </c>
      <c r="B80" s="16" t="s">
        <v>115</v>
      </c>
      <c r="C80" s="31" t="s">
        <v>83</v>
      </c>
      <c r="D80" s="14"/>
      <c r="E80" s="93">
        <f t="shared" si="7"/>
        <v>0</v>
      </c>
      <c r="F80" s="14"/>
    </row>
    <row r="81" spans="1:7" x14ac:dyDescent="0.25">
      <c r="A81" s="15" t="s">
        <v>365</v>
      </c>
      <c r="B81" s="16" t="s">
        <v>117</v>
      </c>
      <c r="C81" s="31" t="s">
        <v>83</v>
      </c>
      <c r="D81" s="14"/>
      <c r="E81" s="93">
        <f t="shared" si="7"/>
        <v>0</v>
      </c>
      <c r="F81" s="14"/>
    </row>
    <row r="82" spans="1:7" x14ac:dyDescent="0.25">
      <c r="A82" s="15"/>
      <c r="B82" s="16"/>
      <c r="C82" s="31"/>
      <c r="D82" s="14"/>
      <c r="E82" s="91"/>
      <c r="F82" s="14"/>
    </row>
    <row r="83" spans="1:7" ht="78" x14ac:dyDescent="0.25">
      <c r="A83" s="12" t="s">
        <v>366</v>
      </c>
      <c r="B83" s="29" t="s">
        <v>328</v>
      </c>
      <c r="C83" s="30"/>
      <c r="D83" s="14"/>
      <c r="E83" s="91"/>
      <c r="F83" s="14"/>
    </row>
    <row r="84" spans="1:7" x14ac:dyDescent="0.25">
      <c r="A84" s="15" t="s">
        <v>367</v>
      </c>
      <c r="B84" s="16" t="s">
        <v>119</v>
      </c>
      <c r="C84" s="31" t="s">
        <v>83</v>
      </c>
      <c r="D84" s="14"/>
      <c r="E84" s="93">
        <f t="shared" ref="E84" si="8">+D84/655.957</f>
        <v>0</v>
      </c>
      <c r="F84" s="14"/>
    </row>
    <row r="85" spans="1:7" x14ac:dyDescent="0.25">
      <c r="A85" s="15"/>
      <c r="B85" s="16"/>
      <c r="C85" s="31"/>
      <c r="D85" s="14"/>
      <c r="E85" s="91"/>
      <c r="F85" s="14"/>
    </row>
    <row r="86" spans="1:7" ht="31.2" x14ac:dyDescent="0.25">
      <c r="A86" s="12" t="s">
        <v>120</v>
      </c>
      <c r="B86" s="11" t="s">
        <v>121</v>
      </c>
      <c r="C86" s="13"/>
      <c r="D86" s="14"/>
      <c r="E86" s="91"/>
      <c r="F86" s="14"/>
    </row>
    <row r="87" spans="1:7" x14ac:dyDescent="0.25">
      <c r="A87" s="15" t="s">
        <v>122</v>
      </c>
      <c r="B87" s="16" t="s">
        <v>123</v>
      </c>
      <c r="C87" s="13" t="s">
        <v>65</v>
      </c>
      <c r="D87" s="14"/>
      <c r="E87" s="93">
        <f t="shared" ref="E87:E90" si="9">+D87/655.957</f>
        <v>0</v>
      </c>
      <c r="F87" s="14"/>
    </row>
    <row r="88" spans="1:7" ht="45" x14ac:dyDescent="0.25">
      <c r="A88" s="15" t="s">
        <v>125</v>
      </c>
      <c r="B88" s="16" t="s">
        <v>124</v>
      </c>
      <c r="C88" s="13" t="s">
        <v>65</v>
      </c>
      <c r="D88" s="14"/>
      <c r="E88" s="93">
        <f t="shared" si="9"/>
        <v>0</v>
      </c>
      <c r="F88" s="14"/>
    </row>
    <row r="89" spans="1:7" x14ac:dyDescent="0.25">
      <c r="A89" s="15" t="s">
        <v>127</v>
      </c>
      <c r="B89" s="16" t="s">
        <v>126</v>
      </c>
      <c r="C89" s="13" t="s">
        <v>78</v>
      </c>
      <c r="D89" s="14"/>
      <c r="E89" s="93">
        <f t="shared" si="9"/>
        <v>0</v>
      </c>
      <c r="F89" s="14"/>
    </row>
    <row r="90" spans="1:7" ht="30" x14ac:dyDescent="0.25">
      <c r="A90" s="15" t="s">
        <v>368</v>
      </c>
      <c r="B90" s="16" t="s">
        <v>128</v>
      </c>
      <c r="C90" s="13" t="s">
        <v>65</v>
      </c>
      <c r="D90" s="17"/>
      <c r="E90" s="93">
        <f t="shared" si="9"/>
        <v>0</v>
      </c>
      <c r="F90" s="17"/>
    </row>
    <row r="91" spans="1:7" ht="15.6" x14ac:dyDescent="0.25">
      <c r="A91" s="9"/>
      <c r="B91" s="11"/>
      <c r="C91" s="13"/>
      <c r="D91" s="17"/>
      <c r="E91" s="91"/>
      <c r="F91" s="17"/>
    </row>
    <row r="92" spans="1:7" ht="15.6" x14ac:dyDescent="0.25">
      <c r="A92" s="12" t="s">
        <v>129</v>
      </c>
      <c r="B92" s="11" t="s">
        <v>130</v>
      </c>
      <c r="C92" s="13"/>
      <c r="D92" s="17"/>
      <c r="E92" s="91"/>
      <c r="F92" s="17"/>
    </row>
    <row r="93" spans="1:7" s="97" customFormat="1" ht="30" x14ac:dyDescent="0.25">
      <c r="A93" s="94" t="s">
        <v>131</v>
      </c>
      <c r="B93" s="95" t="s">
        <v>132</v>
      </c>
      <c r="C93" s="96" t="s">
        <v>65</v>
      </c>
      <c r="D93" s="91"/>
      <c r="E93" s="93">
        <f t="shared" ref="E93:E94" si="10">+D93/655.957</f>
        <v>0</v>
      </c>
      <c r="F93" s="91"/>
      <c r="G93" s="98"/>
    </row>
    <row r="94" spans="1:7" s="97" customFormat="1" x14ac:dyDescent="0.25">
      <c r="A94" s="94" t="s">
        <v>133</v>
      </c>
      <c r="B94" s="95" t="s">
        <v>134</v>
      </c>
      <c r="C94" s="96" t="s">
        <v>78</v>
      </c>
      <c r="D94" s="91"/>
      <c r="E94" s="93">
        <f t="shared" si="10"/>
        <v>0</v>
      </c>
      <c r="F94" s="91"/>
    </row>
    <row r="95" spans="1:7" ht="15.6" x14ac:dyDescent="0.25">
      <c r="A95" s="9"/>
      <c r="B95" s="11"/>
      <c r="C95" s="13"/>
      <c r="D95" s="17"/>
      <c r="E95" s="91"/>
      <c r="F95" s="17"/>
    </row>
    <row r="96" spans="1:7" ht="31.2" x14ac:dyDescent="0.25">
      <c r="A96" s="9" t="s">
        <v>369</v>
      </c>
      <c r="B96" s="11" t="s">
        <v>136</v>
      </c>
      <c r="C96" s="31"/>
      <c r="D96" s="17"/>
      <c r="E96" s="91"/>
      <c r="F96" s="17"/>
    </row>
    <row r="97" spans="1:6" ht="62.4" x14ac:dyDescent="0.25">
      <c r="A97" s="32"/>
      <c r="B97" s="33" t="s">
        <v>137</v>
      </c>
      <c r="C97" s="34"/>
      <c r="D97" s="35"/>
      <c r="E97" s="91"/>
      <c r="F97" s="35"/>
    </row>
    <row r="98" spans="1:6" ht="60" x14ac:dyDescent="0.25">
      <c r="A98" s="36" t="s">
        <v>370</v>
      </c>
      <c r="B98" s="37" t="s">
        <v>138</v>
      </c>
      <c r="C98" s="13" t="s">
        <v>330</v>
      </c>
      <c r="D98" s="17"/>
      <c r="E98" s="93">
        <f t="shared" ref="E98:E110" si="11">+D98/655.957</f>
        <v>0</v>
      </c>
      <c r="F98" s="17"/>
    </row>
    <row r="99" spans="1:6" ht="45" x14ac:dyDescent="0.25">
      <c r="A99" s="36" t="s">
        <v>371</v>
      </c>
      <c r="B99" s="37" t="s">
        <v>139</v>
      </c>
      <c r="C99" s="13" t="s">
        <v>330</v>
      </c>
      <c r="D99" s="17"/>
      <c r="E99" s="93">
        <f t="shared" si="11"/>
        <v>0</v>
      </c>
      <c r="F99" s="17"/>
    </row>
    <row r="100" spans="1:6" ht="60" x14ac:dyDescent="0.25">
      <c r="A100" s="36" t="s">
        <v>372</v>
      </c>
      <c r="B100" s="37" t="s">
        <v>140</v>
      </c>
      <c r="C100" s="13" t="s">
        <v>3</v>
      </c>
      <c r="D100" s="17"/>
      <c r="E100" s="93">
        <f t="shared" si="11"/>
        <v>0</v>
      </c>
      <c r="F100" s="17"/>
    </row>
    <row r="101" spans="1:6" ht="150" x14ac:dyDescent="0.25">
      <c r="A101" s="36" t="s">
        <v>373</v>
      </c>
      <c r="B101" s="37" t="s">
        <v>141</v>
      </c>
      <c r="C101" s="31" t="s">
        <v>3</v>
      </c>
      <c r="D101" s="17"/>
      <c r="E101" s="93">
        <f t="shared" si="11"/>
        <v>0</v>
      </c>
      <c r="F101" s="17"/>
    </row>
    <row r="102" spans="1:6" ht="60" x14ac:dyDescent="0.25">
      <c r="A102" s="36" t="s">
        <v>374</v>
      </c>
      <c r="B102" s="37" t="s">
        <v>142</v>
      </c>
      <c r="C102" s="31" t="s">
        <v>3</v>
      </c>
      <c r="D102" s="17"/>
      <c r="E102" s="93">
        <f t="shared" si="11"/>
        <v>0</v>
      </c>
      <c r="F102" s="17"/>
    </row>
    <row r="103" spans="1:6" ht="45" x14ac:dyDescent="0.25">
      <c r="A103" s="36" t="s">
        <v>375</v>
      </c>
      <c r="B103" s="37" t="s">
        <v>143</v>
      </c>
      <c r="C103" s="31" t="s">
        <v>3</v>
      </c>
      <c r="D103" s="14"/>
      <c r="E103" s="93">
        <f t="shared" si="11"/>
        <v>0</v>
      </c>
      <c r="F103" s="14"/>
    </row>
    <row r="104" spans="1:6" ht="45" x14ac:dyDescent="0.25">
      <c r="A104" s="36" t="s">
        <v>376</v>
      </c>
      <c r="B104" s="37" t="s">
        <v>144</v>
      </c>
      <c r="C104" s="31" t="s">
        <v>3</v>
      </c>
      <c r="D104" s="14"/>
      <c r="E104" s="93">
        <f t="shared" si="11"/>
        <v>0</v>
      </c>
      <c r="F104" s="14"/>
    </row>
    <row r="105" spans="1:6" ht="60" x14ac:dyDescent="0.25">
      <c r="A105" s="36" t="s">
        <v>377</v>
      </c>
      <c r="B105" s="37" t="s">
        <v>145</v>
      </c>
      <c r="C105" s="31" t="s">
        <v>3</v>
      </c>
      <c r="D105" s="14"/>
      <c r="E105" s="93">
        <f t="shared" si="11"/>
        <v>0</v>
      </c>
      <c r="F105" s="14"/>
    </row>
    <row r="106" spans="1:6" ht="30" x14ac:dyDescent="0.25">
      <c r="A106" s="36" t="s">
        <v>378</v>
      </c>
      <c r="B106" s="37" t="s">
        <v>146</v>
      </c>
      <c r="C106" s="31" t="s">
        <v>3</v>
      </c>
      <c r="D106" s="17"/>
      <c r="E106" s="93">
        <f t="shared" si="11"/>
        <v>0</v>
      </c>
      <c r="F106" s="17"/>
    </row>
    <row r="107" spans="1:6" ht="60" x14ac:dyDescent="0.25">
      <c r="A107" s="36" t="s">
        <v>379</v>
      </c>
      <c r="B107" s="37" t="s">
        <v>147</v>
      </c>
      <c r="C107" s="31" t="s">
        <v>78</v>
      </c>
      <c r="D107" s="27"/>
      <c r="E107" s="93">
        <f t="shared" si="11"/>
        <v>0</v>
      </c>
      <c r="F107" s="27"/>
    </row>
    <row r="108" spans="1:6" ht="45" x14ac:dyDescent="0.25">
      <c r="A108" s="36" t="s">
        <v>380</v>
      </c>
      <c r="B108" s="16" t="s">
        <v>148</v>
      </c>
      <c r="C108" s="13" t="s">
        <v>65</v>
      </c>
      <c r="D108" s="14"/>
      <c r="E108" s="93">
        <f t="shared" si="11"/>
        <v>0</v>
      </c>
      <c r="F108" s="14"/>
    </row>
    <row r="109" spans="1:6" ht="45" x14ac:dyDescent="0.25">
      <c r="A109" s="36" t="s">
        <v>381</v>
      </c>
      <c r="B109" s="16" t="s">
        <v>149</v>
      </c>
      <c r="C109" s="13" t="s">
        <v>78</v>
      </c>
      <c r="D109" s="14"/>
      <c r="E109" s="93">
        <f t="shared" si="11"/>
        <v>0</v>
      </c>
      <c r="F109" s="14"/>
    </row>
    <row r="110" spans="1:6" ht="60" x14ac:dyDescent="0.25">
      <c r="A110" s="36" t="s">
        <v>382</v>
      </c>
      <c r="B110" s="16" t="s">
        <v>324</v>
      </c>
      <c r="C110" s="13" t="s">
        <v>78</v>
      </c>
      <c r="D110" s="14"/>
      <c r="E110" s="93">
        <f t="shared" si="11"/>
        <v>0</v>
      </c>
      <c r="F110" s="14"/>
    </row>
    <row r="111" spans="1:6" ht="15.6" x14ac:dyDescent="0.25">
      <c r="A111" s="15"/>
      <c r="B111" s="11"/>
      <c r="C111" s="13"/>
      <c r="D111" s="27"/>
      <c r="E111" s="91"/>
      <c r="F111" s="27"/>
    </row>
    <row r="112" spans="1:6" ht="15.6" x14ac:dyDescent="0.25">
      <c r="A112" s="12" t="s">
        <v>135</v>
      </c>
      <c r="B112" s="11" t="s">
        <v>150</v>
      </c>
      <c r="C112" s="19"/>
      <c r="D112" s="38"/>
      <c r="E112" s="91"/>
      <c r="F112" s="38"/>
    </row>
    <row r="113" spans="1:6" x14ac:dyDescent="0.25">
      <c r="A113" s="15" t="s">
        <v>383</v>
      </c>
      <c r="B113" s="16" t="s">
        <v>151</v>
      </c>
      <c r="C113" s="13" t="s">
        <v>65</v>
      </c>
      <c r="D113" s="27"/>
      <c r="E113" s="93">
        <f t="shared" ref="E113:E116" si="12">+D113/655.957</f>
        <v>0</v>
      </c>
      <c r="F113" s="27"/>
    </row>
    <row r="114" spans="1:6" ht="30" x14ac:dyDescent="0.25">
      <c r="A114" s="15" t="s">
        <v>384</v>
      </c>
      <c r="B114" s="16" t="s">
        <v>152</v>
      </c>
      <c r="C114" s="13" t="s">
        <v>65</v>
      </c>
      <c r="D114" s="20"/>
      <c r="E114" s="93">
        <f t="shared" si="12"/>
        <v>0</v>
      </c>
      <c r="F114" s="20"/>
    </row>
    <row r="115" spans="1:6" ht="30" x14ac:dyDescent="0.25">
      <c r="A115" s="15" t="s">
        <v>385</v>
      </c>
      <c r="B115" s="16" t="s">
        <v>153</v>
      </c>
      <c r="C115" s="31" t="s">
        <v>65</v>
      </c>
      <c r="D115" s="14"/>
      <c r="E115" s="93">
        <f t="shared" si="12"/>
        <v>0</v>
      </c>
      <c r="F115" s="14"/>
    </row>
    <row r="116" spans="1:6" ht="30" x14ac:dyDescent="0.25">
      <c r="A116" s="15" t="s">
        <v>386</v>
      </c>
      <c r="B116" s="16" t="s">
        <v>154</v>
      </c>
      <c r="C116" s="31" t="s">
        <v>65</v>
      </c>
      <c r="D116" s="14"/>
      <c r="E116" s="93">
        <f t="shared" si="12"/>
        <v>0</v>
      </c>
      <c r="F116" s="14"/>
    </row>
    <row r="117" spans="1:6" ht="15.6" x14ac:dyDescent="0.25">
      <c r="A117" s="9"/>
      <c r="B117" s="11"/>
      <c r="C117" s="10"/>
      <c r="D117" s="17"/>
      <c r="E117" s="91"/>
      <c r="F117" s="17"/>
    </row>
    <row r="118" spans="1:6" ht="24" customHeight="1" x14ac:dyDescent="0.25">
      <c r="A118" s="9" t="s">
        <v>387</v>
      </c>
      <c r="B118" s="11" t="s">
        <v>155</v>
      </c>
      <c r="C118" s="10"/>
      <c r="D118" s="14"/>
      <c r="E118" s="91"/>
      <c r="F118" s="14"/>
    </row>
    <row r="119" spans="1:6" x14ac:dyDescent="0.25">
      <c r="A119" s="36" t="s">
        <v>388</v>
      </c>
      <c r="B119" s="16" t="s">
        <v>156</v>
      </c>
      <c r="C119" s="31" t="s">
        <v>83</v>
      </c>
      <c r="D119" s="14"/>
      <c r="E119" s="93">
        <f t="shared" ref="E119:E121" si="13">+D119/655.957</f>
        <v>0</v>
      </c>
      <c r="F119" s="14"/>
    </row>
    <row r="120" spans="1:6" ht="45" x14ac:dyDescent="0.25">
      <c r="A120" s="36" t="s">
        <v>389</v>
      </c>
      <c r="B120" s="16" t="s">
        <v>157</v>
      </c>
      <c r="C120" s="31" t="s">
        <v>36</v>
      </c>
      <c r="D120" s="14"/>
      <c r="E120" s="93">
        <f t="shared" si="13"/>
        <v>0</v>
      </c>
      <c r="F120" s="14"/>
    </row>
    <row r="121" spans="1:6" ht="30" x14ac:dyDescent="0.25">
      <c r="A121" s="36" t="s">
        <v>390</v>
      </c>
      <c r="B121" s="16" t="s">
        <v>158</v>
      </c>
      <c r="C121" s="31" t="s">
        <v>11</v>
      </c>
      <c r="D121" s="14"/>
      <c r="E121" s="93">
        <f t="shared" si="13"/>
        <v>0</v>
      </c>
      <c r="F121" s="14"/>
    </row>
  </sheetData>
  <mergeCells count="5">
    <mergeCell ref="A1:F1"/>
    <mergeCell ref="A2:F2"/>
    <mergeCell ref="A4:C4"/>
    <mergeCell ref="A3:F3"/>
    <mergeCell ref="A5:E5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51"/>
  <sheetViews>
    <sheetView topLeftCell="A46" workbookViewId="0">
      <selection activeCell="A51" sqref="A51"/>
    </sheetView>
  </sheetViews>
  <sheetFormatPr baseColWidth="10" defaultColWidth="11.44140625" defaultRowHeight="13.8" x14ac:dyDescent="0.25"/>
  <cols>
    <col min="1" max="1" width="8.6640625" style="56" customWidth="1"/>
    <col min="2" max="2" width="41.33203125" style="2" customWidth="1"/>
    <col min="3" max="3" width="11.44140625" style="57"/>
    <col min="4" max="4" width="16" style="2" customWidth="1"/>
    <col min="5" max="5" width="24" style="2" customWidth="1"/>
    <col min="6" max="6" width="26.77734375" style="97" customWidth="1"/>
    <col min="7" max="16384" width="11.44140625" style="2"/>
  </cols>
  <sheetData>
    <row r="2" spans="1:6" ht="36.6" customHeight="1" x14ac:dyDescent="0.25">
      <c r="A2" s="138" t="s">
        <v>347</v>
      </c>
      <c r="B2" s="139"/>
      <c r="C2" s="139"/>
      <c r="D2" s="139"/>
      <c r="E2" s="139"/>
      <c r="F2" s="140"/>
    </row>
    <row r="3" spans="1:6" ht="30" customHeight="1" x14ac:dyDescent="0.25">
      <c r="A3" s="138" t="s">
        <v>346</v>
      </c>
      <c r="B3" s="139"/>
      <c r="C3" s="139"/>
      <c r="D3" s="139"/>
      <c r="E3" s="139"/>
      <c r="F3" s="140"/>
    </row>
    <row r="4" spans="1:6" ht="15.6" thickBot="1" x14ac:dyDescent="0.3">
      <c r="A4" s="39"/>
      <c r="B4" s="40"/>
      <c r="C4" s="41"/>
      <c r="D4" s="42"/>
      <c r="E4" s="42"/>
      <c r="F4" s="99"/>
    </row>
    <row r="5" spans="1:6" ht="47.4" thickTop="1" x14ac:dyDescent="0.25">
      <c r="A5" s="43" t="s">
        <v>1</v>
      </c>
      <c r="B5" s="44" t="s">
        <v>159</v>
      </c>
      <c r="C5" s="44" t="s">
        <v>3</v>
      </c>
      <c r="D5" s="8" t="s">
        <v>341</v>
      </c>
      <c r="E5" s="89" t="s">
        <v>340</v>
      </c>
      <c r="F5" s="89" t="s">
        <v>342</v>
      </c>
    </row>
    <row r="6" spans="1:6" ht="15" x14ac:dyDescent="0.25">
      <c r="A6" s="13"/>
      <c r="B6" s="37"/>
      <c r="C6" s="31"/>
      <c r="D6" s="45"/>
      <c r="E6" s="45"/>
      <c r="F6" s="100"/>
    </row>
    <row r="7" spans="1:6" ht="30" x14ac:dyDescent="0.25">
      <c r="A7" s="13"/>
      <c r="B7" s="46" t="s">
        <v>160</v>
      </c>
      <c r="C7" s="31"/>
      <c r="D7" s="45"/>
      <c r="E7" s="45"/>
      <c r="F7" s="101"/>
    </row>
    <row r="8" spans="1:6" ht="15" x14ac:dyDescent="0.25">
      <c r="A8" s="13"/>
      <c r="B8" s="37"/>
      <c r="C8" s="31"/>
      <c r="D8" s="45"/>
      <c r="E8" s="45"/>
      <c r="F8" s="101"/>
    </row>
    <row r="9" spans="1:6" ht="15.6" x14ac:dyDescent="0.25">
      <c r="A9" s="19" t="s">
        <v>161</v>
      </c>
      <c r="B9" s="33" t="s">
        <v>162</v>
      </c>
      <c r="C9" s="31"/>
      <c r="D9" s="58"/>
      <c r="E9" s="58"/>
      <c r="F9" s="101"/>
    </row>
    <row r="10" spans="1:6" ht="75" x14ac:dyDescent="0.25">
      <c r="A10" s="13" t="s">
        <v>213</v>
      </c>
      <c r="B10" s="37" t="s">
        <v>163</v>
      </c>
      <c r="C10" s="31" t="s">
        <v>8</v>
      </c>
      <c r="D10" s="45"/>
      <c r="E10" s="102">
        <f>+D10/655.957</f>
        <v>0</v>
      </c>
      <c r="F10" s="101"/>
    </row>
    <row r="11" spans="1:6" ht="15" x14ac:dyDescent="0.25">
      <c r="A11" s="13" t="s">
        <v>214</v>
      </c>
      <c r="B11" s="37" t="s">
        <v>164</v>
      </c>
      <c r="C11" s="31" t="s">
        <v>8</v>
      </c>
      <c r="D11" s="45"/>
      <c r="E11" s="102">
        <f t="shared" ref="E11:E19" si="0">+D11/655.957</f>
        <v>0</v>
      </c>
      <c r="F11" s="101"/>
    </row>
    <row r="12" spans="1:6" ht="15" x14ac:dyDescent="0.25">
      <c r="A12" s="13" t="s">
        <v>216</v>
      </c>
      <c r="B12" s="37" t="s">
        <v>165</v>
      </c>
      <c r="C12" s="31" t="s">
        <v>83</v>
      </c>
      <c r="D12" s="45"/>
      <c r="E12" s="102">
        <f t="shared" si="0"/>
        <v>0</v>
      </c>
      <c r="F12" s="101"/>
    </row>
    <row r="13" spans="1:6" ht="15" x14ac:dyDescent="0.25">
      <c r="A13" s="13" t="s">
        <v>217</v>
      </c>
      <c r="B13" s="37" t="s">
        <v>166</v>
      </c>
      <c r="C13" s="31" t="s">
        <v>83</v>
      </c>
      <c r="D13" s="45"/>
      <c r="E13" s="102">
        <f t="shared" si="0"/>
        <v>0</v>
      </c>
      <c r="F13" s="101"/>
    </row>
    <row r="14" spans="1:6" ht="15" x14ac:dyDescent="0.25">
      <c r="A14" s="13" t="s">
        <v>219</v>
      </c>
      <c r="B14" s="37" t="s">
        <v>167</v>
      </c>
      <c r="C14" s="31" t="s">
        <v>83</v>
      </c>
      <c r="D14" s="45"/>
      <c r="E14" s="102">
        <f t="shared" si="0"/>
        <v>0</v>
      </c>
      <c r="F14" s="101"/>
    </row>
    <row r="15" spans="1:6" ht="15" x14ac:dyDescent="0.25">
      <c r="A15" s="13" t="s">
        <v>391</v>
      </c>
      <c r="B15" s="37" t="s">
        <v>168</v>
      </c>
      <c r="C15" s="31" t="s">
        <v>3</v>
      </c>
      <c r="D15" s="45"/>
      <c r="E15" s="102">
        <f t="shared" si="0"/>
        <v>0</v>
      </c>
      <c r="F15" s="101"/>
    </row>
    <row r="16" spans="1:6" ht="15" x14ac:dyDescent="0.25">
      <c r="A16" s="13" t="s">
        <v>392</v>
      </c>
      <c r="B16" s="37" t="s">
        <v>169</v>
      </c>
      <c r="C16" s="31" t="s">
        <v>3</v>
      </c>
      <c r="D16" s="45"/>
      <c r="E16" s="102">
        <f t="shared" si="0"/>
        <v>0</v>
      </c>
      <c r="F16" s="101"/>
    </row>
    <row r="17" spans="1:6" ht="30" x14ac:dyDescent="0.25">
      <c r="A17" s="13" t="s">
        <v>393</v>
      </c>
      <c r="B17" s="37" t="s">
        <v>170</v>
      </c>
      <c r="C17" s="31" t="s">
        <v>8</v>
      </c>
      <c r="D17" s="45"/>
      <c r="E17" s="102">
        <f t="shared" si="0"/>
        <v>0</v>
      </c>
      <c r="F17" s="101"/>
    </row>
    <row r="18" spans="1:6" ht="15" x14ac:dyDescent="0.25">
      <c r="A18" s="13" t="s">
        <v>394</v>
      </c>
      <c r="B18" s="37" t="s">
        <v>171</v>
      </c>
      <c r="C18" s="31" t="s">
        <v>8</v>
      </c>
      <c r="D18" s="45"/>
      <c r="E18" s="102">
        <f t="shared" si="0"/>
        <v>0</v>
      </c>
      <c r="F18" s="101"/>
    </row>
    <row r="19" spans="1:6" ht="30" x14ac:dyDescent="0.25">
      <c r="A19" s="13" t="s">
        <v>395</v>
      </c>
      <c r="B19" s="37" t="s">
        <v>172</v>
      </c>
      <c r="C19" s="31" t="s">
        <v>8</v>
      </c>
      <c r="D19" s="45"/>
      <c r="E19" s="102">
        <f t="shared" si="0"/>
        <v>0</v>
      </c>
      <c r="F19" s="101"/>
    </row>
    <row r="20" spans="1:6" ht="15" x14ac:dyDescent="0.25">
      <c r="A20" s="13"/>
      <c r="B20" s="37"/>
      <c r="C20" s="31"/>
      <c r="D20" s="45"/>
      <c r="E20" s="102"/>
      <c r="F20" s="101"/>
    </row>
    <row r="21" spans="1:6" ht="15.6" x14ac:dyDescent="0.25">
      <c r="A21" s="19" t="s">
        <v>173</v>
      </c>
      <c r="B21" s="33" t="s">
        <v>174</v>
      </c>
      <c r="C21" s="31"/>
      <c r="D21" s="58"/>
      <c r="E21" s="103"/>
      <c r="F21" s="101"/>
    </row>
    <row r="22" spans="1:6" ht="15.6" x14ac:dyDescent="0.25">
      <c r="A22" s="47"/>
      <c r="B22" s="48" t="s">
        <v>176</v>
      </c>
      <c r="C22" s="49"/>
      <c r="D22" s="50"/>
      <c r="E22" s="104"/>
      <c r="F22" s="101"/>
    </row>
    <row r="23" spans="1:6" ht="45" x14ac:dyDescent="0.25">
      <c r="A23" s="47" t="s">
        <v>175</v>
      </c>
      <c r="B23" s="51" t="s">
        <v>177</v>
      </c>
      <c r="C23" s="49" t="s">
        <v>3</v>
      </c>
      <c r="D23" s="50"/>
      <c r="E23" s="102">
        <f t="shared" ref="E23:E48" si="1">+D23/655.957</f>
        <v>0</v>
      </c>
      <c r="F23" s="101"/>
    </row>
    <row r="24" spans="1:6" ht="30" x14ac:dyDescent="0.25">
      <c r="A24" s="47" t="s">
        <v>183</v>
      </c>
      <c r="B24" s="51" t="s">
        <v>178</v>
      </c>
      <c r="C24" s="49" t="s">
        <v>3</v>
      </c>
      <c r="D24" s="50"/>
      <c r="E24" s="102">
        <f t="shared" si="1"/>
        <v>0</v>
      </c>
      <c r="F24" s="101"/>
    </row>
    <row r="25" spans="1:6" ht="15" x14ac:dyDescent="0.25">
      <c r="A25" s="47" t="s">
        <v>197</v>
      </c>
      <c r="B25" s="51" t="s">
        <v>179</v>
      </c>
      <c r="C25" s="49" t="s">
        <v>3</v>
      </c>
      <c r="D25" s="50"/>
      <c r="E25" s="102">
        <f t="shared" si="1"/>
        <v>0</v>
      </c>
      <c r="F25" s="101"/>
    </row>
    <row r="26" spans="1:6" ht="45" x14ac:dyDescent="0.25">
      <c r="A26" s="47" t="s">
        <v>207</v>
      </c>
      <c r="B26" s="51" t="s">
        <v>180</v>
      </c>
      <c r="C26" s="49" t="s">
        <v>3</v>
      </c>
      <c r="D26" s="50"/>
      <c r="E26" s="102">
        <f t="shared" si="1"/>
        <v>0</v>
      </c>
      <c r="F26" s="101"/>
    </row>
    <row r="27" spans="1:6" ht="45" x14ac:dyDescent="0.25">
      <c r="A27" s="47" t="s">
        <v>226</v>
      </c>
      <c r="B27" s="51" t="s">
        <v>181</v>
      </c>
      <c r="C27" s="49" t="s">
        <v>3</v>
      </c>
      <c r="D27" s="50"/>
      <c r="E27" s="102">
        <f t="shared" si="1"/>
        <v>0</v>
      </c>
      <c r="F27" s="101"/>
    </row>
    <row r="28" spans="1:6" ht="45" x14ac:dyDescent="0.25">
      <c r="A28" s="47" t="s">
        <v>228</v>
      </c>
      <c r="B28" s="51" t="s">
        <v>182</v>
      </c>
      <c r="C28" s="49" t="s">
        <v>3</v>
      </c>
      <c r="D28" s="50"/>
      <c r="E28" s="102">
        <f t="shared" si="1"/>
        <v>0</v>
      </c>
      <c r="F28" s="101"/>
    </row>
    <row r="29" spans="1:6" ht="15.6" x14ac:dyDescent="0.25">
      <c r="A29" s="111" t="s">
        <v>234</v>
      </c>
      <c r="B29" s="53" t="s">
        <v>184</v>
      </c>
      <c r="C29" s="49"/>
      <c r="D29" s="50"/>
      <c r="E29" s="104"/>
      <c r="F29" s="101"/>
    </row>
    <row r="30" spans="1:6" ht="15" x14ac:dyDescent="0.25">
      <c r="A30" s="47" t="s">
        <v>236</v>
      </c>
      <c r="B30" s="54" t="s">
        <v>185</v>
      </c>
      <c r="C30" s="49" t="s">
        <v>3</v>
      </c>
      <c r="D30" s="50"/>
      <c r="E30" s="102">
        <f t="shared" si="1"/>
        <v>0</v>
      </c>
      <c r="F30" s="101"/>
    </row>
    <row r="31" spans="1:6" ht="15" x14ac:dyDescent="0.25">
      <c r="A31" s="47" t="s">
        <v>238</v>
      </c>
      <c r="B31" s="54" t="s">
        <v>186</v>
      </c>
      <c r="C31" s="49" t="s">
        <v>3</v>
      </c>
      <c r="D31" s="50"/>
      <c r="E31" s="102">
        <f t="shared" si="1"/>
        <v>0</v>
      </c>
      <c r="F31" s="101"/>
    </row>
    <row r="32" spans="1:6" ht="15" x14ac:dyDescent="0.25">
      <c r="A32" s="47" t="s">
        <v>239</v>
      </c>
      <c r="B32" s="54" t="s">
        <v>187</v>
      </c>
      <c r="C32" s="49" t="s">
        <v>3</v>
      </c>
      <c r="D32" s="45"/>
      <c r="E32" s="102">
        <f t="shared" si="1"/>
        <v>0</v>
      </c>
      <c r="F32" s="101"/>
    </row>
    <row r="33" spans="1:6" ht="15" x14ac:dyDescent="0.25">
      <c r="A33" s="47" t="s">
        <v>241</v>
      </c>
      <c r="B33" s="54" t="s">
        <v>188</v>
      </c>
      <c r="C33" s="49" t="s">
        <v>3</v>
      </c>
      <c r="D33" s="50"/>
      <c r="E33" s="102">
        <f t="shared" si="1"/>
        <v>0</v>
      </c>
      <c r="F33" s="101"/>
    </row>
    <row r="34" spans="1:6" ht="30" x14ac:dyDescent="0.25">
      <c r="A34" s="47" t="s">
        <v>243</v>
      </c>
      <c r="B34" s="54" t="s">
        <v>189</v>
      </c>
      <c r="C34" s="49" t="s">
        <v>3</v>
      </c>
      <c r="D34" s="50"/>
      <c r="E34" s="102">
        <f t="shared" si="1"/>
        <v>0</v>
      </c>
      <c r="F34" s="101"/>
    </row>
    <row r="35" spans="1:6" ht="30" x14ac:dyDescent="0.25">
      <c r="A35" s="47" t="s">
        <v>245</v>
      </c>
      <c r="B35" s="54" t="s">
        <v>190</v>
      </c>
      <c r="C35" s="49" t="s">
        <v>3</v>
      </c>
      <c r="D35" s="50"/>
      <c r="E35" s="102">
        <f t="shared" si="1"/>
        <v>0</v>
      </c>
      <c r="F35" s="101"/>
    </row>
    <row r="36" spans="1:6" ht="15" x14ac:dyDescent="0.25">
      <c r="A36" s="47" t="s">
        <v>247</v>
      </c>
      <c r="B36" s="54" t="s">
        <v>191</v>
      </c>
      <c r="C36" s="49" t="s">
        <v>3</v>
      </c>
      <c r="D36" s="50"/>
      <c r="E36" s="102">
        <f t="shared" si="1"/>
        <v>0</v>
      </c>
      <c r="F36" s="101"/>
    </row>
    <row r="37" spans="1:6" ht="15" x14ac:dyDescent="0.25">
      <c r="A37" s="47" t="s">
        <v>249</v>
      </c>
      <c r="B37" s="54" t="s">
        <v>192</v>
      </c>
      <c r="C37" s="49" t="s">
        <v>3</v>
      </c>
      <c r="D37" s="50"/>
      <c r="E37" s="102">
        <f t="shared" si="1"/>
        <v>0</v>
      </c>
      <c r="F37" s="101"/>
    </row>
    <row r="38" spans="1:6" ht="15" x14ac:dyDescent="0.25">
      <c r="A38" s="47" t="s">
        <v>250</v>
      </c>
      <c r="B38" s="54" t="s">
        <v>193</v>
      </c>
      <c r="C38" s="49" t="s">
        <v>3</v>
      </c>
      <c r="D38" s="50"/>
      <c r="E38" s="102">
        <f t="shared" si="1"/>
        <v>0</v>
      </c>
      <c r="F38" s="101"/>
    </row>
    <row r="39" spans="1:6" ht="30" x14ac:dyDescent="0.25">
      <c r="A39" s="47" t="s">
        <v>252</v>
      </c>
      <c r="B39" s="54" t="s">
        <v>194</v>
      </c>
      <c r="C39" s="49" t="s">
        <v>3</v>
      </c>
      <c r="D39" s="50"/>
      <c r="E39" s="102">
        <f t="shared" si="1"/>
        <v>0</v>
      </c>
      <c r="F39" s="101"/>
    </row>
    <row r="40" spans="1:6" ht="15" x14ac:dyDescent="0.25">
      <c r="A40" s="47" t="s">
        <v>253</v>
      </c>
      <c r="B40" s="54" t="s">
        <v>195</v>
      </c>
      <c r="C40" s="49" t="s">
        <v>3</v>
      </c>
      <c r="D40" s="50"/>
      <c r="E40" s="102">
        <f t="shared" si="1"/>
        <v>0</v>
      </c>
      <c r="F40" s="101"/>
    </row>
    <row r="41" spans="1:6" ht="15" x14ac:dyDescent="0.25">
      <c r="A41" s="47" t="s">
        <v>254</v>
      </c>
      <c r="B41" s="54" t="s">
        <v>196</v>
      </c>
      <c r="C41" s="49" t="s">
        <v>3</v>
      </c>
      <c r="D41" s="50"/>
      <c r="E41" s="102">
        <f t="shared" si="1"/>
        <v>0</v>
      </c>
      <c r="F41" s="101"/>
    </row>
    <row r="42" spans="1:6" ht="15.6" x14ac:dyDescent="0.25">
      <c r="A42" s="111" t="s">
        <v>396</v>
      </c>
      <c r="B42" s="53" t="s">
        <v>198</v>
      </c>
      <c r="C42" s="49"/>
      <c r="D42" s="50"/>
      <c r="E42" s="50"/>
      <c r="F42" s="101"/>
    </row>
    <row r="43" spans="1:6" ht="45" x14ac:dyDescent="0.25">
      <c r="A43" s="55" t="s">
        <v>397</v>
      </c>
      <c r="B43" s="51" t="s">
        <v>199</v>
      </c>
      <c r="C43" s="49" t="s">
        <v>200</v>
      </c>
      <c r="D43" s="50"/>
      <c r="E43" s="102">
        <f t="shared" si="1"/>
        <v>0</v>
      </c>
      <c r="F43" s="101"/>
    </row>
    <row r="44" spans="1:6" ht="45" x14ac:dyDescent="0.25">
      <c r="A44" s="55" t="s">
        <v>398</v>
      </c>
      <c r="B44" s="51" t="s">
        <v>201</v>
      </c>
      <c r="C44" s="49" t="s">
        <v>200</v>
      </c>
      <c r="D44" s="50"/>
      <c r="E44" s="102">
        <f t="shared" si="1"/>
        <v>0</v>
      </c>
      <c r="F44" s="101"/>
    </row>
    <row r="45" spans="1:6" ht="90" x14ac:dyDescent="0.25">
      <c r="A45" s="55" t="s">
        <v>399</v>
      </c>
      <c r="B45" s="51" t="s">
        <v>202</v>
      </c>
      <c r="C45" s="49" t="s">
        <v>200</v>
      </c>
      <c r="D45" s="50"/>
      <c r="E45" s="102">
        <f t="shared" si="1"/>
        <v>0</v>
      </c>
      <c r="F45" s="101"/>
    </row>
    <row r="46" spans="1:6" ht="90" x14ac:dyDescent="0.25">
      <c r="A46" s="55" t="s">
        <v>400</v>
      </c>
      <c r="B46" s="51" t="s">
        <v>203</v>
      </c>
      <c r="C46" s="49" t="s">
        <v>200</v>
      </c>
      <c r="D46" s="50"/>
      <c r="E46" s="102">
        <f t="shared" si="1"/>
        <v>0</v>
      </c>
      <c r="F46" s="101"/>
    </row>
    <row r="47" spans="1:6" ht="90" x14ac:dyDescent="0.25">
      <c r="A47" s="55" t="s">
        <v>401</v>
      </c>
      <c r="B47" s="51" t="s">
        <v>204</v>
      </c>
      <c r="C47" s="49" t="s">
        <v>205</v>
      </c>
      <c r="D47" s="50"/>
      <c r="E47" s="102">
        <f t="shared" si="1"/>
        <v>0</v>
      </c>
      <c r="F47" s="101"/>
    </row>
    <row r="48" spans="1:6" ht="15" x14ac:dyDescent="0.25">
      <c r="A48" s="55" t="s">
        <v>402</v>
      </c>
      <c r="B48" s="51" t="s">
        <v>206</v>
      </c>
      <c r="C48" s="49" t="s">
        <v>200</v>
      </c>
      <c r="D48" s="50"/>
      <c r="E48" s="102">
        <f t="shared" si="1"/>
        <v>0</v>
      </c>
      <c r="F48" s="101"/>
    </row>
    <row r="49" spans="1:6" ht="15.6" x14ac:dyDescent="0.25">
      <c r="A49" s="111" t="s">
        <v>403</v>
      </c>
      <c r="B49" s="53" t="s">
        <v>208</v>
      </c>
      <c r="C49" s="49"/>
      <c r="D49" s="50"/>
      <c r="E49" s="50"/>
      <c r="F49" s="101"/>
    </row>
    <row r="50" spans="1:6" ht="15" x14ac:dyDescent="0.25">
      <c r="A50" s="47" t="s">
        <v>404</v>
      </c>
      <c r="B50" s="51" t="s">
        <v>209</v>
      </c>
      <c r="C50" s="49" t="s">
        <v>200</v>
      </c>
      <c r="D50" s="50"/>
      <c r="E50" s="102">
        <f t="shared" ref="E50:E51" si="2">+D50/655.957</f>
        <v>0</v>
      </c>
      <c r="F50" s="101"/>
    </row>
    <row r="51" spans="1:6" ht="30" x14ac:dyDescent="0.25">
      <c r="A51" s="47" t="s">
        <v>405</v>
      </c>
      <c r="B51" s="51" t="s">
        <v>210</v>
      </c>
      <c r="C51" s="49" t="s">
        <v>200</v>
      </c>
      <c r="D51" s="50"/>
      <c r="E51" s="102">
        <f t="shared" si="2"/>
        <v>0</v>
      </c>
      <c r="F51" s="101"/>
    </row>
  </sheetData>
  <mergeCells count="2">
    <mergeCell ref="A2:F2"/>
    <mergeCell ref="A3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0"/>
  <sheetViews>
    <sheetView topLeftCell="A31" workbookViewId="0">
      <selection activeCell="D4" sqref="D4:F4"/>
    </sheetView>
  </sheetViews>
  <sheetFormatPr baseColWidth="10" defaultColWidth="11.44140625" defaultRowHeight="15" x14ac:dyDescent="0.25"/>
  <cols>
    <col min="1" max="1" width="13" style="59" customWidth="1"/>
    <col min="2" max="2" width="58.88671875" style="59" customWidth="1"/>
    <col min="3" max="3" width="11.44140625" style="59"/>
    <col min="4" max="4" width="16.5546875" style="59" customWidth="1"/>
    <col min="5" max="5" width="18.6640625" style="59" customWidth="1"/>
    <col min="6" max="6" width="24.109375" style="59" customWidth="1"/>
    <col min="7" max="16384" width="11.44140625" style="59"/>
  </cols>
  <sheetData>
    <row r="1" spans="1:6" ht="22.2" customHeight="1" x14ac:dyDescent="0.25">
      <c r="A1" s="142" t="s">
        <v>335</v>
      </c>
      <c r="B1" s="142"/>
      <c r="C1" s="142"/>
      <c r="D1" s="142"/>
      <c r="E1" s="142"/>
      <c r="F1" s="142"/>
    </row>
    <row r="2" spans="1:6" ht="22.8" customHeight="1" x14ac:dyDescent="0.25">
      <c r="A2" s="141" t="s">
        <v>337</v>
      </c>
      <c r="B2" s="141"/>
      <c r="C2" s="141"/>
      <c r="D2" s="141"/>
      <c r="E2" s="141"/>
      <c r="F2" s="141"/>
    </row>
    <row r="3" spans="1:6" ht="15.6" customHeight="1" thickBot="1" x14ac:dyDescent="0.3">
      <c r="A3" s="75" t="s">
        <v>336</v>
      </c>
      <c r="B3" s="75"/>
      <c r="C3" s="75"/>
      <c r="D3" s="75"/>
      <c r="E3" s="75"/>
      <c r="F3" s="75"/>
    </row>
    <row r="4" spans="1:6" ht="47.4" thickTop="1" x14ac:dyDescent="0.25">
      <c r="A4" s="60" t="s">
        <v>1</v>
      </c>
      <c r="B4" s="60" t="s">
        <v>2</v>
      </c>
      <c r="C4" s="60" t="s">
        <v>3</v>
      </c>
      <c r="D4" s="8" t="s">
        <v>341</v>
      </c>
      <c r="E4" s="89" t="s">
        <v>343</v>
      </c>
      <c r="F4" s="89" t="s">
        <v>342</v>
      </c>
    </row>
    <row r="5" spans="1:6" ht="15.6" x14ac:dyDescent="0.25">
      <c r="A5" s="60"/>
      <c r="B5" s="62"/>
      <c r="C5" s="60"/>
      <c r="D5" s="61"/>
      <c r="E5" s="61"/>
      <c r="F5" s="61"/>
    </row>
    <row r="6" spans="1:6" ht="15.6" x14ac:dyDescent="0.25">
      <c r="A6" s="60"/>
      <c r="B6" s="63" t="s">
        <v>211</v>
      </c>
      <c r="C6" s="60"/>
      <c r="D6" s="61"/>
      <c r="E6" s="61"/>
      <c r="F6" s="61"/>
    </row>
    <row r="7" spans="1:6" ht="15.6" x14ac:dyDescent="0.25">
      <c r="A7" s="60" t="s">
        <v>161</v>
      </c>
      <c r="B7" s="64" t="s">
        <v>212</v>
      </c>
      <c r="C7" s="65"/>
      <c r="D7" s="66"/>
      <c r="E7" s="66"/>
      <c r="F7" s="66"/>
    </row>
    <row r="8" spans="1:6" ht="90" x14ac:dyDescent="0.25">
      <c r="A8" s="65" t="s">
        <v>213</v>
      </c>
      <c r="B8" s="46" t="s">
        <v>323</v>
      </c>
      <c r="C8" s="65" t="s">
        <v>78</v>
      </c>
      <c r="D8" s="66"/>
      <c r="E8" s="105">
        <f>+D8/655.957</f>
        <v>0</v>
      </c>
      <c r="F8" s="76"/>
    </row>
    <row r="9" spans="1:6" ht="60" x14ac:dyDescent="0.25">
      <c r="A9" s="65" t="s">
        <v>214</v>
      </c>
      <c r="B9" s="46" t="s">
        <v>215</v>
      </c>
      <c r="C9" s="65" t="s">
        <v>8</v>
      </c>
      <c r="D9" s="66"/>
      <c r="E9" s="105">
        <f t="shared" ref="E9:E12" si="0">+D9/655.957</f>
        <v>0</v>
      </c>
      <c r="F9" s="76"/>
    </row>
    <row r="10" spans="1:6" ht="46.2" x14ac:dyDescent="0.25">
      <c r="A10" s="65" t="s">
        <v>216</v>
      </c>
      <c r="B10" s="67" t="s">
        <v>334</v>
      </c>
      <c r="C10" s="65" t="s">
        <v>8</v>
      </c>
      <c r="D10" s="66"/>
      <c r="E10" s="105">
        <f t="shared" si="0"/>
        <v>0</v>
      </c>
      <c r="F10" s="76"/>
    </row>
    <row r="11" spans="1:6" ht="30" x14ac:dyDescent="0.25">
      <c r="A11" s="65" t="s">
        <v>217</v>
      </c>
      <c r="B11" s="67" t="s">
        <v>218</v>
      </c>
      <c r="C11" s="65" t="s">
        <v>78</v>
      </c>
      <c r="D11" s="66"/>
      <c r="E11" s="105">
        <f t="shared" si="0"/>
        <v>0</v>
      </c>
      <c r="F11" s="76"/>
    </row>
    <row r="12" spans="1:6" ht="30" x14ac:dyDescent="0.25">
      <c r="A12" s="65" t="s">
        <v>219</v>
      </c>
      <c r="B12" s="67" t="s">
        <v>220</v>
      </c>
      <c r="C12" s="65" t="s">
        <v>78</v>
      </c>
      <c r="D12" s="66"/>
      <c r="E12" s="105">
        <f t="shared" si="0"/>
        <v>0</v>
      </c>
      <c r="F12" s="76"/>
    </row>
    <row r="13" spans="1:6" x14ac:dyDescent="0.25">
      <c r="A13" s="65"/>
      <c r="B13" s="67"/>
      <c r="C13" s="65"/>
      <c r="D13" s="66"/>
      <c r="E13" s="66"/>
      <c r="F13" s="76"/>
    </row>
    <row r="14" spans="1:6" ht="31.2" x14ac:dyDescent="0.25">
      <c r="A14" s="60" t="s">
        <v>173</v>
      </c>
      <c r="B14" s="64" t="s">
        <v>221</v>
      </c>
      <c r="C14" s="65"/>
      <c r="D14" s="66"/>
      <c r="E14" s="66"/>
      <c r="F14" s="76"/>
    </row>
    <row r="15" spans="1:6" ht="30" x14ac:dyDescent="0.25">
      <c r="A15" s="65" t="s">
        <v>175</v>
      </c>
      <c r="B15" s="67" t="s">
        <v>222</v>
      </c>
      <c r="C15" s="65" t="s">
        <v>8</v>
      </c>
      <c r="D15" s="68"/>
      <c r="E15" s="105">
        <f t="shared" ref="E15:E22" si="1">+D15/655.957</f>
        <v>0</v>
      </c>
      <c r="F15" s="76"/>
    </row>
    <row r="16" spans="1:6" ht="30" x14ac:dyDescent="0.25">
      <c r="A16" s="65" t="s">
        <v>183</v>
      </c>
      <c r="B16" s="67" t="s">
        <v>223</v>
      </c>
      <c r="C16" s="65" t="s">
        <v>8</v>
      </c>
      <c r="D16" s="68"/>
      <c r="E16" s="105">
        <f t="shared" si="1"/>
        <v>0</v>
      </c>
      <c r="F16" s="76"/>
    </row>
    <row r="17" spans="1:6" ht="30" x14ac:dyDescent="0.25">
      <c r="A17" s="65" t="s">
        <v>197</v>
      </c>
      <c r="B17" s="67" t="s">
        <v>224</v>
      </c>
      <c r="C17" s="65" t="s">
        <v>8</v>
      </c>
      <c r="D17" s="68"/>
      <c r="E17" s="105">
        <f t="shared" si="1"/>
        <v>0</v>
      </c>
      <c r="F17" s="76"/>
    </row>
    <row r="18" spans="1:6" ht="45" x14ac:dyDescent="0.25">
      <c r="A18" s="65" t="s">
        <v>207</v>
      </c>
      <c r="B18" s="67" t="s">
        <v>225</v>
      </c>
      <c r="C18" s="65" t="s">
        <v>8</v>
      </c>
      <c r="D18" s="68"/>
      <c r="E18" s="105">
        <f t="shared" si="1"/>
        <v>0</v>
      </c>
      <c r="F18" s="76"/>
    </row>
    <row r="19" spans="1:6" ht="45" x14ac:dyDescent="0.25">
      <c r="A19" s="65" t="s">
        <v>226</v>
      </c>
      <c r="B19" s="46" t="s">
        <v>227</v>
      </c>
      <c r="C19" s="65" t="s">
        <v>8</v>
      </c>
      <c r="D19" s="68"/>
      <c r="E19" s="105">
        <f t="shared" si="1"/>
        <v>0</v>
      </c>
      <c r="F19" s="76"/>
    </row>
    <row r="20" spans="1:6" ht="30" x14ac:dyDescent="0.25">
      <c r="A20" s="65" t="s">
        <v>228</v>
      </c>
      <c r="B20" s="67" t="s">
        <v>229</v>
      </c>
      <c r="C20" s="65" t="s">
        <v>8</v>
      </c>
      <c r="D20" s="68"/>
      <c r="E20" s="105">
        <f t="shared" si="1"/>
        <v>0</v>
      </c>
      <c r="F20" s="76"/>
    </row>
    <row r="21" spans="1:6" ht="45" x14ac:dyDescent="0.25">
      <c r="A21" s="65" t="s">
        <v>230</v>
      </c>
      <c r="B21" s="67" t="s">
        <v>231</v>
      </c>
      <c r="C21" s="65" t="s">
        <v>8</v>
      </c>
      <c r="D21" s="68"/>
      <c r="E21" s="105">
        <f t="shared" si="1"/>
        <v>0</v>
      </c>
      <c r="F21" s="76"/>
    </row>
    <row r="22" spans="1:6" x14ac:dyDescent="0.25">
      <c r="A22" s="65" t="s">
        <v>232</v>
      </c>
      <c r="B22" s="67" t="s">
        <v>233</v>
      </c>
      <c r="C22" s="65" t="s">
        <v>8</v>
      </c>
      <c r="D22" s="68"/>
      <c r="E22" s="105">
        <f t="shared" si="1"/>
        <v>0</v>
      </c>
      <c r="F22" s="76"/>
    </row>
    <row r="23" spans="1:6" x14ac:dyDescent="0.25">
      <c r="A23" s="65"/>
      <c r="B23" s="67"/>
      <c r="C23" s="65"/>
      <c r="D23" s="66"/>
      <c r="E23" s="66"/>
      <c r="F23" s="76"/>
    </row>
    <row r="24" spans="1:6" ht="15.6" x14ac:dyDescent="0.25">
      <c r="A24" s="60" t="s">
        <v>234</v>
      </c>
      <c r="B24" s="69" t="s">
        <v>235</v>
      </c>
      <c r="C24" s="70"/>
      <c r="D24" s="71"/>
      <c r="E24" s="71"/>
      <c r="F24" s="76"/>
    </row>
    <row r="25" spans="1:6" x14ac:dyDescent="0.25">
      <c r="A25" s="65" t="s">
        <v>236</v>
      </c>
      <c r="B25" s="52" t="s">
        <v>237</v>
      </c>
      <c r="C25" s="49" t="s">
        <v>83</v>
      </c>
      <c r="D25" s="72"/>
      <c r="E25" s="105">
        <f t="shared" ref="E25:E40" si="2">+D25/655.957</f>
        <v>0</v>
      </c>
      <c r="F25" s="76"/>
    </row>
    <row r="26" spans="1:6" x14ac:dyDescent="0.25">
      <c r="A26" s="65" t="s">
        <v>238</v>
      </c>
      <c r="B26" s="52" t="s">
        <v>240</v>
      </c>
      <c r="C26" s="49" t="s">
        <v>83</v>
      </c>
      <c r="D26" s="72"/>
      <c r="E26" s="105">
        <f t="shared" si="2"/>
        <v>0</v>
      </c>
      <c r="F26" s="76"/>
    </row>
    <row r="27" spans="1:6" x14ac:dyDescent="0.25">
      <c r="A27" s="65" t="s">
        <v>239</v>
      </c>
      <c r="B27" s="112" t="s">
        <v>242</v>
      </c>
      <c r="C27" s="49" t="s">
        <v>83</v>
      </c>
      <c r="D27" s="72"/>
      <c r="E27" s="105">
        <f t="shared" si="2"/>
        <v>0</v>
      </c>
      <c r="F27" s="76"/>
    </row>
    <row r="28" spans="1:6" x14ac:dyDescent="0.25">
      <c r="A28" s="65" t="s">
        <v>241</v>
      </c>
      <c r="B28" s="52" t="s">
        <v>244</v>
      </c>
      <c r="C28" s="49" t="s">
        <v>83</v>
      </c>
      <c r="D28" s="72"/>
      <c r="E28" s="105">
        <f t="shared" si="2"/>
        <v>0</v>
      </c>
      <c r="F28" s="76"/>
    </row>
    <row r="29" spans="1:6" x14ac:dyDescent="0.25">
      <c r="A29" s="65" t="s">
        <v>243</v>
      </c>
      <c r="B29" s="73" t="s">
        <v>246</v>
      </c>
      <c r="C29" s="49" t="s">
        <v>83</v>
      </c>
      <c r="D29" s="72"/>
      <c r="E29" s="105">
        <f t="shared" si="2"/>
        <v>0</v>
      </c>
      <c r="F29" s="76"/>
    </row>
    <row r="30" spans="1:6" x14ac:dyDescent="0.25">
      <c r="A30" s="65" t="s">
        <v>245</v>
      </c>
      <c r="B30" s="73" t="s">
        <v>248</v>
      </c>
      <c r="C30" s="49" t="s">
        <v>83</v>
      </c>
      <c r="D30" s="72"/>
      <c r="E30" s="105">
        <f t="shared" si="2"/>
        <v>0</v>
      </c>
      <c r="F30" s="76"/>
    </row>
    <row r="31" spans="1:6" x14ac:dyDescent="0.25">
      <c r="A31" s="65" t="s">
        <v>247</v>
      </c>
      <c r="B31" s="73" t="s">
        <v>251</v>
      </c>
      <c r="C31" s="49" t="s">
        <v>83</v>
      </c>
      <c r="D31" s="72"/>
      <c r="E31" s="105">
        <f t="shared" si="2"/>
        <v>0</v>
      </c>
      <c r="F31" s="76"/>
    </row>
    <row r="32" spans="1:6" x14ac:dyDescent="0.25">
      <c r="A32" s="65" t="s">
        <v>249</v>
      </c>
      <c r="B32" s="113" t="s">
        <v>255</v>
      </c>
      <c r="C32" s="49" t="s">
        <v>83</v>
      </c>
      <c r="D32" s="72"/>
      <c r="E32" s="105">
        <f t="shared" si="2"/>
        <v>0</v>
      </c>
      <c r="F32" s="76"/>
    </row>
    <row r="33" spans="1:6" x14ac:dyDescent="0.25">
      <c r="A33" s="65" t="s">
        <v>250</v>
      </c>
      <c r="B33" s="114" t="s">
        <v>257</v>
      </c>
      <c r="C33" s="49" t="s">
        <v>83</v>
      </c>
      <c r="D33" s="72"/>
      <c r="E33" s="105">
        <f t="shared" si="2"/>
        <v>0</v>
      </c>
      <c r="F33" s="76"/>
    </row>
    <row r="34" spans="1:6" x14ac:dyDescent="0.25">
      <c r="A34" s="65" t="s">
        <v>252</v>
      </c>
      <c r="B34" s="114" t="s">
        <v>259</v>
      </c>
      <c r="C34" s="49" t="s">
        <v>83</v>
      </c>
      <c r="D34" s="72"/>
      <c r="E34" s="105">
        <f t="shared" si="2"/>
        <v>0</v>
      </c>
      <c r="F34" s="76"/>
    </row>
    <row r="35" spans="1:6" x14ac:dyDescent="0.25">
      <c r="A35" s="65" t="s">
        <v>253</v>
      </c>
      <c r="B35" s="114" t="s">
        <v>261</v>
      </c>
      <c r="C35" s="49" t="s">
        <v>83</v>
      </c>
      <c r="D35" s="72"/>
      <c r="E35" s="105">
        <f t="shared" si="2"/>
        <v>0</v>
      </c>
      <c r="F35" s="76"/>
    </row>
    <row r="36" spans="1:6" x14ac:dyDescent="0.25">
      <c r="A36" s="65" t="s">
        <v>254</v>
      </c>
      <c r="B36" s="74" t="s">
        <v>263</v>
      </c>
      <c r="C36" s="49" t="s">
        <v>83</v>
      </c>
      <c r="D36" s="72"/>
      <c r="E36" s="105">
        <f t="shared" si="2"/>
        <v>0</v>
      </c>
      <c r="F36" s="76"/>
    </row>
    <row r="37" spans="1:6" x14ac:dyDescent="0.25">
      <c r="A37" s="65" t="s">
        <v>256</v>
      </c>
      <c r="B37" s="52" t="s">
        <v>264</v>
      </c>
      <c r="C37" s="49" t="s">
        <v>83</v>
      </c>
      <c r="D37" s="72"/>
      <c r="E37" s="105">
        <f t="shared" si="2"/>
        <v>0</v>
      </c>
      <c r="F37" s="76"/>
    </row>
    <row r="38" spans="1:6" x14ac:dyDescent="0.25">
      <c r="A38" s="65" t="s">
        <v>258</v>
      </c>
      <c r="B38" s="52" t="s">
        <v>265</v>
      </c>
      <c r="C38" s="49" t="s">
        <v>83</v>
      </c>
      <c r="D38" s="72"/>
      <c r="E38" s="105">
        <f t="shared" si="2"/>
        <v>0</v>
      </c>
      <c r="F38" s="76"/>
    </row>
    <row r="39" spans="1:6" x14ac:dyDescent="0.25">
      <c r="A39" s="65" t="s">
        <v>260</v>
      </c>
      <c r="B39" s="74" t="s">
        <v>266</v>
      </c>
      <c r="C39" s="49" t="s">
        <v>83</v>
      </c>
      <c r="D39" s="72"/>
      <c r="E39" s="105">
        <f t="shared" si="2"/>
        <v>0</v>
      </c>
      <c r="F39" s="76"/>
    </row>
    <row r="40" spans="1:6" x14ac:dyDescent="0.25">
      <c r="A40" s="65" t="s">
        <v>262</v>
      </c>
      <c r="B40" s="74" t="s">
        <v>267</v>
      </c>
      <c r="C40" s="49" t="s">
        <v>8</v>
      </c>
      <c r="D40" s="72"/>
      <c r="E40" s="105">
        <f t="shared" si="2"/>
        <v>0</v>
      </c>
      <c r="F40" s="76"/>
    </row>
  </sheetData>
  <mergeCells count="2">
    <mergeCell ref="A2:F2"/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1"/>
  <sheetViews>
    <sheetView topLeftCell="A56" workbookViewId="0">
      <selection activeCell="I6" sqref="I6"/>
    </sheetView>
  </sheetViews>
  <sheetFormatPr baseColWidth="10" defaultColWidth="11.44140625" defaultRowHeight="15" x14ac:dyDescent="0.25"/>
  <cols>
    <col min="1" max="1" width="11.44140625" style="59"/>
    <col min="2" max="2" width="41.44140625" style="59" customWidth="1"/>
    <col min="3" max="4" width="11.44140625" style="59"/>
    <col min="5" max="5" width="15.6640625" style="59" customWidth="1"/>
    <col min="6" max="6" width="31.21875" style="59" customWidth="1"/>
    <col min="7" max="16384" width="11.44140625" style="59"/>
  </cols>
  <sheetData>
    <row r="1" spans="1:6" ht="22.2" customHeight="1" x14ac:dyDescent="0.25">
      <c r="A1" s="134" t="s">
        <v>331</v>
      </c>
      <c r="B1" s="134"/>
      <c r="C1" s="134"/>
      <c r="D1" s="134"/>
      <c r="E1" s="134"/>
    </row>
    <row r="2" spans="1:6" ht="25.8" customHeight="1" x14ac:dyDescent="0.25">
      <c r="A2" s="134" t="s">
        <v>345</v>
      </c>
      <c r="B2" s="134"/>
      <c r="C2" s="134"/>
      <c r="D2" s="134"/>
      <c r="E2" s="134"/>
    </row>
    <row r="3" spans="1:6" ht="15.6" thickBot="1" x14ac:dyDescent="0.3"/>
    <row r="4" spans="1:6" ht="78.599999999999994" thickTop="1" x14ac:dyDescent="0.25">
      <c r="A4" s="115" t="s">
        <v>1</v>
      </c>
      <c r="B4" s="115" t="s">
        <v>268</v>
      </c>
      <c r="C4" s="115" t="s">
        <v>269</v>
      </c>
      <c r="D4" s="8" t="s">
        <v>341</v>
      </c>
      <c r="E4" s="89" t="s">
        <v>343</v>
      </c>
      <c r="F4" s="89" t="s">
        <v>342</v>
      </c>
    </row>
    <row r="5" spans="1:6" x14ac:dyDescent="0.25">
      <c r="A5" s="115" t="s">
        <v>161</v>
      </c>
      <c r="B5" s="116" t="s">
        <v>270</v>
      </c>
      <c r="C5" s="117"/>
      <c r="D5" s="117"/>
      <c r="E5" s="118"/>
      <c r="F5" s="119"/>
    </row>
    <row r="6" spans="1:6" ht="41.4" x14ac:dyDescent="0.25">
      <c r="A6" s="122" t="s">
        <v>213</v>
      </c>
      <c r="B6" s="120" t="s">
        <v>452</v>
      </c>
      <c r="C6" s="120" t="s">
        <v>3</v>
      </c>
      <c r="D6" s="120"/>
      <c r="E6" s="130">
        <f>+D6/655.957</f>
        <v>0</v>
      </c>
      <c r="F6" s="121"/>
    </row>
    <row r="7" spans="1:6" ht="41.4" x14ac:dyDescent="0.25">
      <c r="A7" s="122" t="s">
        <v>214</v>
      </c>
      <c r="B7" s="122" t="s">
        <v>453</v>
      </c>
      <c r="C7" s="122" t="s">
        <v>3</v>
      </c>
      <c r="D7" s="122"/>
      <c r="E7" s="130">
        <f t="shared" ref="E7:E19" si="0">+D7/655.957</f>
        <v>0</v>
      </c>
      <c r="F7" s="121"/>
    </row>
    <row r="8" spans="1:6" ht="41.4" x14ac:dyDescent="0.25">
      <c r="A8" s="122" t="s">
        <v>216</v>
      </c>
      <c r="B8" s="122" t="s">
        <v>454</v>
      </c>
      <c r="C8" s="122" t="s">
        <v>3</v>
      </c>
      <c r="D8" s="122"/>
      <c r="E8" s="130">
        <f t="shared" si="0"/>
        <v>0</v>
      </c>
      <c r="F8" s="121"/>
    </row>
    <row r="9" spans="1:6" ht="41.4" x14ac:dyDescent="0.25">
      <c r="A9" s="122" t="s">
        <v>217</v>
      </c>
      <c r="B9" s="122" t="s">
        <v>455</v>
      </c>
      <c r="C9" s="122" t="s">
        <v>3</v>
      </c>
      <c r="D9" s="122"/>
      <c r="E9" s="130">
        <f t="shared" si="0"/>
        <v>0</v>
      </c>
      <c r="F9" s="121"/>
    </row>
    <row r="10" spans="1:6" ht="41.4" x14ac:dyDescent="0.25">
      <c r="A10" s="122" t="s">
        <v>219</v>
      </c>
      <c r="B10" s="122" t="s">
        <v>456</v>
      </c>
      <c r="C10" s="122" t="s">
        <v>3</v>
      </c>
      <c r="D10" s="122"/>
      <c r="E10" s="130">
        <f>+D10/655.957</f>
        <v>0</v>
      </c>
      <c r="F10" s="121"/>
    </row>
    <row r="11" spans="1:6" ht="41.4" x14ac:dyDescent="0.25">
      <c r="A11" s="122" t="s">
        <v>391</v>
      </c>
      <c r="B11" s="122" t="s">
        <v>457</v>
      </c>
      <c r="C11" s="122" t="s">
        <v>3</v>
      </c>
      <c r="D11" s="122"/>
      <c r="E11" s="130">
        <f t="shared" si="0"/>
        <v>0</v>
      </c>
      <c r="F11" s="121"/>
    </row>
    <row r="12" spans="1:6" ht="41.4" x14ac:dyDescent="0.25">
      <c r="A12" s="122" t="s">
        <v>392</v>
      </c>
      <c r="B12" s="122" t="s">
        <v>458</v>
      </c>
      <c r="C12" s="122" t="s">
        <v>3</v>
      </c>
      <c r="D12" s="122"/>
      <c r="E12" s="130">
        <f t="shared" si="0"/>
        <v>0</v>
      </c>
      <c r="F12" s="121"/>
    </row>
    <row r="13" spans="1:6" ht="41.4" x14ac:dyDescent="0.25">
      <c r="A13" s="122" t="s">
        <v>393</v>
      </c>
      <c r="B13" s="122" t="s">
        <v>457</v>
      </c>
      <c r="C13" s="122" t="s">
        <v>3</v>
      </c>
      <c r="D13" s="122"/>
      <c r="E13" s="130">
        <f t="shared" si="0"/>
        <v>0</v>
      </c>
      <c r="F13" s="121"/>
    </row>
    <row r="14" spans="1:6" ht="41.4" x14ac:dyDescent="0.25">
      <c r="A14" s="122" t="s">
        <v>394</v>
      </c>
      <c r="B14" s="123" t="s">
        <v>271</v>
      </c>
      <c r="C14" s="123"/>
      <c r="D14" s="123"/>
      <c r="E14" s="130">
        <f>+D14/655.957</f>
        <v>0</v>
      </c>
      <c r="F14" s="121"/>
    </row>
    <row r="15" spans="1:6" x14ac:dyDescent="0.25">
      <c r="A15" s="123" t="s">
        <v>443</v>
      </c>
      <c r="B15" s="124" t="s">
        <v>272</v>
      </c>
      <c r="C15" s="122" t="s">
        <v>78</v>
      </c>
      <c r="D15" s="122"/>
      <c r="E15" s="130">
        <f t="shared" si="0"/>
        <v>0</v>
      </c>
      <c r="F15" s="121"/>
    </row>
    <row r="16" spans="1:6" x14ac:dyDescent="0.25">
      <c r="A16" s="124" t="s">
        <v>459</v>
      </c>
      <c r="B16" s="124" t="s">
        <v>273</v>
      </c>
      <c r="C16" s="122" t="s">
        <v>78</v>
      </c>
      <c r="D16" s="122"/>
      <c r="E16" s="130">
        <f t="shared" si="0"/>
        <v>0</v>
      </c>
      <c r="F16" s="121"/>
    </row>
    <row r="17" spans="1:6" x14ac:dyDescent="0.25">
      <c r="A17" s="125" t="s">
        <v>460</v>
      </c>
      <c r="B17" s="125" t="s">
        <v>274</v>
      </c>
      <c r="C17" s="122" t="s">
        <v>78</v>
      </c>
      <c r="D17" s="122"/>
      <c r="E17" s="130">
        <f t="shared" si="0"/>
        <v>0</v>
      </c>
      <c r="F17" s="121"/>
    </row>
    <row r="18" spans="1:6" ht="27.6" x14ac:dyDescent="0.25">
      <c r="A18" s="122" t="s">
        <v>395</v>
      </c>
      <c r="B18" s="122" t="s">
        <v>275</v>
      </c>
      <c r="C18" s="122" t="s">
        <v>78</v>
      </c>
      <c r="D18" s="122"/>
      <c r="E18" s="130">
        <f>+D18/655.957</f>
        <v>0</v>
      </c>
      <c r="F18" s="121"/>
    </row>
    <row r="19" spans="1:6" x14ac:dyDescent="0.25">
      <c r="A19" s="132" t="s">
        <v>407</v>
      </c>
      <c r="B19" s="126" t="s">
        <v>276</v>
      </c>
      <c r="C19" s="126" t="s">
        <v>8</v>
      </c>
      <c r="D19" s="127"/>
      <c r="E19" s="130">
        <f t="shared" si="0"/>
        <v>0</v>
      </c>
      <c r="F19" s="121"/>
    </row>
    <row r="20" spans="1:6" x14ac:dyDescent="0.25">
      <c r="A20" s="128"/>
      <c r="B20" s="129"/>
      <c r="C20" s="129"/>
      <c r="D20" s="129"/>
      <c r="E20" s="122"/>
      <c r="F20" s="121"/>
    </row>
    <row r="21" spans="1:6" x14ac:dyDescent="0.25">
      <c r="A21" s="128" t="s">
        <v>173</v>
      </c>
      <c r="B21" s="129" t="s">
        <v>277</v>
      </c>
      <c r="C21" s="129"/>
      <c r="D21" s="129"/>
      <c r="E21" s="122"/>
      <c r="F21" s="121"/>
    </row>
    <row r="22" spans="1:6" ht="41.4" x14ac:dyDescent="0.25">
      <c r="A22" s="122" t="s">
        <v>175</v>
      </c>
      <c r="B22" s="122" t="s">
        <v>461</v>
      </c>
      <c r="C22" s="122" t="s">
        <v>3</v>
      </c>
      <c r="D22" s="122"/>
      <c r="E22" s="131">
        <f>+D22/655.957</f>
        <v>0</v>
      </c>
      <c r="F22" s="121"/>
    </row>
    <row r="23" spans="1:6" ht="41.4" x14ac:dyDescent="0.25">
      <c r="A23" s="122" t="s">
        <v>183</v>
      </c>
      <c r="B23" s="122" t="s">
        <v>462</v>
      </c>
      <c r="C23" s="122" t="s">
        <v>3</v>
      </c>
      <c r="D23" s="122"/>
      <c r="E23" s="131">
        <f t="shared" ref="E23:E41" si="1">+D23/655.957</f>
        <v>0</v>
      </c>
      <c r="F23" s="121"/>
    </row>
    <row r="24" spans="1:6" ht="27.6" x14ac:dyDescent="0.25">
      <c r="A24" s="122" t="s">
        <v>197</v>
      </c>
      <c r="B24" s="122" t="s">
        <v>463</v>
      </c>
      <c r="C24" s="122" t="s">
        <v>3</v>
      </c>
      <c r="D24" s="122"/>
      <c r="E24" s="131">
        <f t="shared" si="1"/>
        <v>0</v>
      </c>
      <c r="F24" s="121"/>
    </row>
    <row r="25" spans="1:6" ht="41.4" x14ac:dyDescent="0.25">
      <c r="A25" s="122" t="s">
        <v>207</v>
      </c>
      <c r="B25" s="122" t="s">
        <v>464</v>
      </c>
      <c r="C25" s="122" t="s">
        <v>3</v>
      </c>
      <c r="D25" s="122"/>
      <c r="E25" s="131">
        <f t="shared" si="1"/>
        <v>0</v>
      </c>
      <c r="F25" s="121"/>
    </row>
    <row r="26" spans="1:6" ht="55.2" x14ac:dyDescent="0.25">
      <c r="A26" s="122" t="s">
        <v>226</v>
      </c>
      <c r="B26" s="122" t="s">
        <v>465</v>
      </c>
      <c r="C26" s="122" t="s">
        <v>3</v>
      </c>
      <c r="D26" s="122"/>
      <c r="E26" s="131">
        <f t="shared" si="1"/>
        <v>0</v>
      </c>
      <c r="F26" s="121"/>
    </row>
    <row r="27" spans="1:6" ht="55.2" x14ac:dyDescent="0.25">
      <c r="A27" s="122" t="s">
        <v>228</v>
      </c>
      <c r="B27" s="122" t="s">
        <v>466</v>
      </c>
      <c r="C27" s="122" t="s">
        <v>3</v>
      </c>
      <c r="D27" s="122"/>
      <c r="E27" s="131">
        <f t="shared" si="1"/>
        <v>0</v>
      </c>
      <c r="F27" s="121"/>
    </row>
    <row r="28" spans="1:6" ht="41.4" x14ac:dyDescent="0.25">
      <c r="A28" s="122" t="s">
        <v>230</v>
      </c>
      <c r="B28" s="122" t="s">
        <v>467</v>
      </c>
      <c r="C28" s="122" t="s">
        <v>3</v>
      </c>
      <c r="D28" s="122"/>
      <c r="E28" s="131">
        <f t="shared" si="1"/>
        <v>0</v>
      </c>
      <c r="F28" s="121"/>
    </row>
    <row r="29" spans="1:6" ht="55.2" x14ac:dyDescent="0.25">
      <c r="A29" s="122" t="s">
        <v>232</v>
      </c>
      <c r="B29" s="123" t="s">
        <v>278</v>
      </c>
      <c r="C29" s="122"/>
      <c r="D29" s="122"/>
      <c r="E29" s="131">
        <f t="shared" si="1"/>
        <v>0</v>
      </c>
      <c r="F29" s="121"/>
    </row>
    <row r="30" spans="1:6" x14ac:dyDescent="0.25">
      <c r="A30" s="123" t="s">
        <v>444</v>
      </c>
      <c r="B30" s="127" t="s">
        <v>274</v>
      </c>
      <c r="C30" s="122" t="s">
        <v>78</v>
      </c>
      <c r="D30" s="122"/>
      <c r="E30" s="131">
        <f t="shared" si="1"/>
        <v>0</v>
      </c>
      <c r="F30" s="121"/>
    </row>
    <row r="31" spans="1:6" x14ac:dyDescent="0.25">
      <c r="A31" s="125" t="s">
        <v>445</v>
      </c>
      <c r="B31" s="127" t="s">
        <v>279</v>
      </c>
      <c r="C31" s="123" t="s">
        <v>78</v>
      </c>
      <c r="D31" s="123"/>
      <c r="E31" s="131">
        <f t="shared" si="1"/>
        <v>0</v>
      </c>
      <c r="F31" s="121"/>
    </row>
    <row r="32" spans="1:6" ht="55.2" x14ac:dyDescent="0.25">
      <c r="A32" s="125" t="s">
        <v>408</v>
      </c>
      <c r="B32" s="122" t="s">
        <v>280</v>
      </c>
      <c r="C32" s="122" t="s">
        <v>78</v>
      </c>
      <c r="D32" s="122"/>
      <c r="E32" s="131">
        <f t="shared" si="1"/>
        <v>0</v>
      </c>
      <c r="F32" s="121"/>
    </row>
    <row r="33" spans="1:6" ht="41.4" x14ac:dyDescent="0.25">
      <c r="A33" s="125" t="s">
        <v>409</v>
      </c>
      <c r="B33" s="124" t="s">
        <v>281</v>
      </c>
      <c r="C33" s="122"/>
      <c r="D33" s="122"/>
      <c r="E33" s="131">
        <f t="shared" si="1"/>
        <v>0</v>
      </c>
      <c r="F33" s="121"/>
    </row>
    <row r="34" spans="1:6" x14ac:dyDescent="0.25">
      <c r="A34" s="125" t="s">
        <v>446</v>
      </c>
      <c r="B34" s="122" t="s">
        <v>282</v>
      </c>
      <c r="C34" s="122" t="s">
        <v>78</v>
      </c>
      <c r="D34" s="122"/>
      <c r="E34" s="131">
        <f t="shared" si="1"/>
        <v>0</v>
      </c>
      <c r="F34" s="121"/>
    </row>
    <row r="35" spans="1:6" x14ac:dyDescent="0.25">
      <c r="A35" s="125" t="s">
        <v>447</v>
      </c>
      <c r="B35" s="122" t="s">
        <v>283</v>
      </c>
      <c r="C35" s="122" t="s">
        <v>78</v>
      </c>
      <c r="D35" s="122"/>
      <c r="E35" s="131">
        <f t="shared" si="1"/>
        <v>0</v>
      </c>
      <c r="F35" s="121"/>
    </row>
    <row r="36" spans="1:6" x14ac:dyDescent="0.25">
      <c r="A36" s="125" t="s">
        <v>448</v>
      </c>
      <c r="B36" s="122" t="s">
        <v>284</v>
      </c>
      <c r="C36" s="122" t="s">
        <v>78</v>
      </c>
      <c r="D36" s="122"/>
      <c r="E36" s="131">
        <f t="shared" si="1"/>
        <v>0</v>
      </c>
      <c r="F36" s="121"/>
    </row>
    <row r="37" spans="1:6" x14ac:dyDescent="0.25">
      <c r="A37" s="125" t="s">
        <v>449</v>
      </c>
      <c r="B37" s="122" t="s">
        <v>285</v>
      </c>
      <c r="C37" s="122" t="s">
        <v>78</v>
      </c>
      <c r="D37" s="122"/>
      <c r="E37" s="131">
        <f t="shared" si="1"/>
        <v>0</v>
      </c>
      <c r="F37" s="121"/>
    </row>
    <row r="38" spans="1:6" x14ac:dyDescent="0.25">
      <c r="A38" s="125" t="s">
        <v>450</v>
      </c>
      <c r="B38" s="122" t="s">
        <v>286</v>
      </c>
      <c r="C38" s="122" t="s">
        <v>78</v>
      </c>
      <c r="D38" s="122"/>
      <c r="E38" s="131">
        <f t="shared" si="1"/>
        <v>0</v>
      </c>
      <c r="F38" s="121"/>
    </row>
    <row r="39" spans="1:6" x14ac:dyDescent="0.25">
      <c r="A39" s="125" t="s">
        <v>451</v>
      </c>
      <c r="B39" s="122" t="s">
        <v>287</v>
      </c>
      <c r="C39" s="122" t="s">
        <v>78</v>
      </c>
      <c r="D39" s="122"/>
      <c r="E39" s="131">
        <f t="shared" si="1"/>
        <v>0</v>
      </c>
      <c r="F39" s="121"/>
    </row>
    <row r="40" spans="1:6" ht="41.4" x14ac:dyDescent="0.25">
      <c r="A40" s="125" t="s">
        <v>410</v>
      </c>
      <c r="B40" s="125" t="s">
        <v>468</v>
      </c>
      <c r="C40" s="122" t="s">
        <v>78</v>
      </c>
      <c r="D40" s="122"/>
      <c r="E40" s="131">
        <f t="shared" si="1"/>
        <v>0</v>
      </c>
      <c r="F40" s="121"/>
    </row>
    <row r="41" spans="1:6" x14ac:dyDescent="0.25">
      <c r="A41" s="122" t="s">
        <v>411</v>
      </c>
      <c r="B41" s="122" t="s">
        <v>276</v>
      </c>
      <c r="C41" s="122" t="s">
        <v>8</v>
      </c>
      <c r="D41" s="122"/>
      <c r="E41" s="131">
        <f t="shared" si="1"/>
        <v>0</v>
      </c>
      <c r="F41" s="121"/>
    </row>
  </sheetData>
  <mergeCells count="2">
    <mergeCell ref="A1:E1"/>
    <mergeCell ref="A2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8"/>
  <sheetViews>
    <sheetView tabSelected="1" topLeftCell="A6" workbookViewId="0">
      <selection activeCell="A7" sqref="A7:A12"/>
    </sheetView>
  </sheetViews>
  <sheetFormatPr baseColWidth="10" defaultColWidth="11.44140625" defaultRowHeight="13.8" x14ac:dyDescent="0.25"/>
  <cols>
    <col min="1" max="1" width="5.5546875" style="2" bestFit="1" customWidth="1"/>
    <col min="2" max="2" width="52.6640625" style="2" customWidth="1"/>
    <col min="3" max="3" width="11.44140625" style="2"/>
    <col min="4" max="4" width="19.109375" style="2" customWidth="1"/>
    <col min="5" max="5" width="19.88671875" style="2" customWidth="1"/>
    <col min="6" max="6" width="25.109375" style="2" customWidth="1"/>
    <col min="7" max="16384" width="11.44140625" style="2"/>
  </cols>
  <sheetData>
    <row r="1" spans="1:6" ht="15.6" x14ac:dyDescent="0.25">
      <c r="A1" s="143" t="s">
        <v>331</v>
      </c>
      <c r="B1" s="144"/>
      <c r="C1" s="144"/>
      <c r="D1" s="144"/>
      <c r="E1" s="144"/>
      <c r="F1" s="144"/>
    </row>
    <row r="2" spans="1:6" ht="21.6" customHeight="1" thickBot="1" x14ac:dyDescent="0.3">
      <c r="A2" s="143" t="s">
        <v>344</v>
      </c>
      <c r="B2" s="144"/>
      <c r="C2" s="144"/>
      <c r="D2" s="144"/>
      <c r="E2" s="144"/>
      <c r="F2" s="144"/>
    </row>
    <row r="3" spans="1:6" ht="40.200000000000003" customHeight="1" thickTop="1" x14ac:dyDescent="0.25">
      <c r="A3" s="77" t="s">
        <v>1</v>
      </c>
      <c r="B3" s="85" t="s">
        <v>288</v>
      </c>
      <c r="C3" s="78" t="s">
        <v>3</v>
      </c>
      <c r="D3" s="8" t="s">
        <v>341</v>
      </c>
      <c r="E3" s="89" t="s">
        <v>343</v>
      </c>
      <c r="F3" s="89" t="s">
        <v>342</v>
      </c>
    </row>
    <row r="4" spans="1:6" ht="15" x14ac:dyDescent="0.25">
      <c r="A4" s="79"/>
      <c r="B4" s="80"/>
      <c r="C4" s="80"/>
      <c r="D4" s="106"/>
      <c r="E4" s="80"/>
      <c r="F4" s="109"/>
    </row>
    <row r="5" spans="1:6" ht="15.6" customHeight="1" x14ac:dyDescent="0.25">
      <c r="A5" s="79" t="s">
        <v>421</v>
      </c>
      <c r="B5" s="86" t="s">
        <v>289</v>
      </c>
      <c r="C5" s="81"/>
      <c r="D5" s="107"/>
      <c r="E5" s="81"/>
      <c r="F5" s="109"/>
    </row>
    <row r="6" spans="1:6" ht="15" customHeight="1" x14ac:dyDescent="0.25">
      <c r="A6" s="79" t="s">
        <v>469</v>
      </c>
      <c r="B6" s="87" t="s">
        <v>290</v>
      </c>
      <c r="C6" s="81"/>
      <c r="D6" s="107"/>
      <c r="E6" s="81"/>
      <c r="F6" s="109"/>
    </row>
    <row r="7" spans="1:6" ht="15" customHeight="1" x14ac:dyDescent="0.25">
      <c r="A7" s="79" t="s">
        <v>412</v>
      </c>
      <c r="B7" s="87" t="s">
        <v>291</v>
      </c>
      <c r="C7" s="82" t="s">
        <v>78</v>
      </c>
      <c r="D7" s="108"/>
      <c r="E7" s="105">
        <f>+D7/655.957</f>
        <v>0</v>
      </c>
      <c r="F7" s="110"/>
    </row>
    <row r="8" spans="1:6" ht="15" customHeight="1" x14ac:dyDescent="0.25">
      <c r="A8" s="79" t="s">
        <v>413</v>
      </c>
      <c r="B8" s="87" t="s">
        <v>292</v>
      </c>
      <c r="C8" s="82" t="s">
        <v>78</v>
      </c>
      <c r="D8" s="108"/>
      <c r="E8" s="105">
        <f t="shared" ref="E8:E38" si="0">+D8/655.957</f>
        <v>0</v>
      </c>
      <c r="F8" s="110"/>
    </row>
    <row r="9" spans="1:6" ht="15" customHeight="1" x14ac:dyDescent="0.25">
      <c r="A9" s="79" t="s">
        <v>414</v>
      </c>
      <c r="B9" s="87" t="s">
        <v>293</v>
      </c>
      <c r="C9" s="82" t="s">
        <v>78</v>
      </c>
      <c r="D9" s="108"/>
      <c r="E9" s="105">
        <f t="shared" si="0"/>
        <v>0</v>
      </c>
      <c r="F9" s="110"/>
    </row>
    <row r="10" spans="1:6" ht="15" customHeight="1" x14ac:dyDescent="0.25">
      <c r="A10" s="79" t="s">
        <v>415</v>
      </c>
      <c r="B10" s="87" t="s">
        <v>294</v>
      </c>
      <c r="C10" s="82" t="s">
        <v>78</v>
      </c>
      <c r="D10" s="108"/>
      <c r="E10" s="105">
        <f t="shared" si="0"/>
        <v>0</v>
      </c>
      <c r="F10" s="110"/>
    </row>
    <row r="11" spans="1:6" ht="15" customHeight="1" x14ac:dyDescent="0.25">
      <c r="A11" s="79" t="s">
        <v>416</v>
      </c>
      <c r="B11" s="87" t="s">
        <v>295</v>
      </c>
      <c r="C11" s="82" t="s">
        <v>3</v>
      </c>
      <c r="D11" s="108"/>
      <c r="E11" s="105">
        <f t="shared" si="0"/>
        <v>0</v>
      </c>
      <c r="F11" s="110"/>
    </row>
    <row r="12" spans="1:6" ht="15" customHeight="1" x14ac:dyDescent="0.25">
      <c r="A12" s="79" t="s">
        <v>417</v>
      </c>
      <c r="B12" s="87" t="s">
        <v>296</v>
      </c>
      <c r="C12" s="82" t="s">
        <v>3</v>
      </c>
      <c r="D12" s="108"/>
      <c r="E12" s="105">
        <f t="shared" si="0"/>
        <v>0</v>
      </c>
      <c r="F12" s="110"/>
    </row>
    <row r="13" spans="1:6" ht="25.2" customHeight="1" x14ac:dyDescent="0.25">
      <c r="A13" s="83" t="s">
        <v>420</v>
      </c>
      <c r="B13" s="86" t="s">
        <v>297</v>
      </c>
      <c r="C13" s="81"/>
      <c r="D13" s="107"/>
      <c r="E13" s="81"/>
      <c r="F13" s="110"/>
    </row>
    <row r="14" spans="1:6" ht="52.8" customHeight="1" x14ac:dyDescent="0.25">
      <c r="A14" s="145" t="s">
        <v>418</v>
      </c>
      <c r="B14" s="146" t="s">
        <v>298</v>
      </c>
      <c r="C14" s="82" t="s">
        <v>78</v>
      </c>
      <c r="D14" s="108"/>
      <c r="E14" s="105">
        <f t="shared" si="0"/>
        <v>0</v>
      </c>
      <c r="F14" s="110"/>
    </row>
    <row r="15" spans="1:6" ht="73.8" customHeight="1" x14ac:dyDescent="0.25">
      <c r="A15" s="145" t="s">
        <v>419</v>
      </c>
      <c r="B15" s="146" t="s">
        <v>299</v>
      </c>
      <c r="C15" s="82" t="s">
        <v>3</v>
      </c>
      <c r="D15" s="108"/>
      <c r="E15" s="105">
        <f t="shared" si="0"/>
        <v>0</v>
      </c>
      <c r="F15" s="110"/>
    </row>
    <row r="16" spans="1:6" ht="15.6" customHeight="1" x14ac:dyDescent="0.25">
      <c r="A16" s="83" t="s">
        <v>349</v>
      </c>
      <c r="B16" s="86" t="s">
        <v>300</v>
      </c>
      <c r="C16" s="81"/>
      <c r="D16" s="107"/>
      <c r="E16" s="81"/>
      <c r="F16" s="110"/>
    </row>
    <row r="17" spans="1:6" ht="15" customHeight="1" x14ac:dyDescent="0.25">
      <c r="A17" s="84" t="s">
        <v>422</v>
      </c>
      <c r="B17" s="87" t="s">
        <v>301</v>
      </c>
      <c r="C17" s="82" t="s">
        <v>78</v>
      </c>
      <c r="D17" s="108"/>
      <c r="E17" s="105">
        <f t="shared" si="0"/>
        <v>0</v>
      </c>
      <c r="F17" s="110"/>
    </row>
    <row r="18" spans="1:6" ht="15" customHeight="1" x14ac:dyDescent="0.25">
      <c r="A18" s="84" t="s">
        <v>423</v>
      </c>
      <c r="B18" s="87" t="s">
        <v>302</v>
      </c>
      <c r="C18" s="82" t="s">
        <v>78</v>
      </c>
      <c r="D18" s="108"/>
      <c r="E18" s="105">
        <f t="shared" si="0"/>
        <v>0</v>
      </c>
      <c r="F18" s="110"/>
    </row>
    <row r="19" spans="1:6" ht="15" customHeight="1" x14ac:dyDescent="0.25">
      <c r="A19" s="84" t="s">
        <v>424</v>
      </c>
      <c r="B19" s="87" t="s">
        <v>303</v>
      </c>
      <c r="C19" s="82" t="s">
        <v>78</v>
      </c>
      <c r="D19" s="108"/>
      <c r="E19" s="105">
        <f t="shared" si="0"/>
        <v>0</v>
      </c>
      <c r="F19" s="110"/>
    </row>
    <row r="20" spans="1:6" ht="15" customHeight="1" x14ac:dyDescent="0.25">
      <c r="A20" s="84" t="s">
        <v>425</v>
      </c>
      <c r="B20" s="87" t="s">
        <v>304</v>
      </c>
      <c r="C20" s="82" t="s">
        <v>78</v>
      </c>
      <c r="D20" s="108"/>
      <c r="E20" s="105">
        <f t="shared" si="0"/>
        <v>0</v>
      </c>
      <c r="F20" s="110"/>
    </row>
    <row r="21" spans="1:6" ht="15" customHeight="1" x14ac:dyDescent="0.25">
      <c r="A21" s="84" t="s">
        <v>426</v>
      </c>
      <c r="B21" s="87" t="s">
        <v>305</v>
      </c>
      <c r="C21" s="82" t="s">
        <v>78</v>
      </c>
      <c r="D21" s="108"/>
      <c r="E21" s="105">
        <f t="shared" si="0"/>
        <v>0</v>
      </c>
      <c r="F21" s="110"/>
    </row>
    <row r="22" spans="1:6" ht="15" customHeight="1" x14ac:dyDescent="0.25">
      <c r="A22" s="84" t="s">
        <v>427</v>
      </c>
      <c r="B22" s="87" t="s">
        <v>306</v>
      </c>
      <c r="C22" s="82" t="s">
        <v>3</v>
      </c>
      <c r="D22" s="108"/>
      <c r="E22" s="105">
        <f t="shared" si="0"/>
        <v>0</v>
      </c>
      <c r="F22" s="110"/>
    </row>
    <row r="23" spans="1:6" ht="15" customHeight="1" x14ac:dyDescent="0.25">
      <c r="A23" s="84" t="s">
        <v>428</v>
      </c>
      <c r="B23" s="87" t="s">
        <v>307</v>
      </c>
      <c r="C23" s="82" t="s">
        <v>3</v>
      </c>
      <c r="D23" s="108"/>
      <c r="E23" s="105">
        <f t="shared" si="0"/>
        <v>0</v>
      </c>
      <c r="F23" s="110"/>
    </row>
    <row r="24" spans="1:6" ht="15" customHeight="1" x14ac:dyDescent="0.25">
      <c r="A24" s="84" t="s">
        <v>429</v>
      </c>
      <c r="B24" s="87" t="s">
        <v>308</v>
      </c>
      <c r="C24" s="82" t="s">
        <v>3</v>
      </c>
      <c r="D24" s="108"/>
      <c r="E24" s="105">
        <f t="shared" si="0"/>
        <v>0</v>
      </c>
      <c r="F24" s="110"/>
    </row>
    <row r="25" spans="1:6" ht="26.4" customHeight="1" x14ac:dyDescent="0.25">
      <c r="A25" s="83" t="s">
        <v>430</v>
      </c>
      <c r="B25" s="86" t="s">
        <v>309</v>
      </c>
      <c r="C25" s="81"/>
      <c r="D25" s="107"/>
      <c r="E25" s="81"/>
      <c r="F25" s="110"/>
    </row>
    <row r="26" spans="1:6" ht="15" customHeight="1" x14ac:dyDescent="0.25">
      <c r="A26" s="79" t="s">
        <v>406</v>
      </c>
      <c r="B26" s="87" t="s">
        <v>310</v>
      </c>
      <c r="C26" s="82" t="s">
        <v>83</v>
      </c>
      <c r="D26" s="108"/>
      <c r="E26" s="105">
        <f t="shared" si="0"/>
        <v>0</v>
      </c>
      <c r="F26" s="110"/>
    </row>
    <row r="27" spans="1:6" ht="15" customHeight="1" x14ac:dyDescent="0.25">
      <c r="A27" s="79" t="s">
        <v>431</v>
      </c>
      <c r="B27" s="87" t="s">
        <v>311</v>
      </c>
      <c r="C27" s="82" t="s">
        <v>83</v>
      </c>
      <c r="D27" s="108"/>
      <c r="E27" s="105">
        <f t="shared" si="0"/>
        <v>0</v>
      </c>
      <c r="F27" s="110"/>
    </row>
    <row r="28" spans="1:6" ht="15" customHeight="1" x14ac:dyDescent="0.25">
      <c r="A28" s="79" t="s">
        <v>432</v>
      </c>
      <c r="B28" s="87" t="s">
        <v>312</v>
      </c>
      <c r="C28" s="82" t="s">
        <v>83</v>
      </c>
      <c r="D28" s="108"/>
      <c r="E28" s="105">
        <f t="shared" si="0"/>
        <v>0</v>
      </c>
      <c r="F28" s="110"/>
    </row>
    <row r="29" spans="1:6" ht="15" customHeight="1" x14ac:dyDescent="0.25">
      <c r="A29" s="79" t="s">
        <v>433</v>
      </c>
      <c r="B29" s="87" t="s">
        <v>313</v>
      </c>
      <c r="C29" s="82" t="s">
        <v>83</v>
      </c>
      <c r="D29" s="108"/>
      <c r="E29" s="105">
        <f t="shared" si="0"/>
        <v>0</v>
      </c>
      <c r="F29" s="110"/>
    </row>
    <row r="30" spans="1:6" ht="15" customHeight="1" x14ac:dyDescent="0.25">
      <c r="A30" s="79" t="s">
        <v>434</v>
      </c>
      <c r="B30" s="87" t="s">
        <v>314</v>
      </c>
      <c r="C30" s="82" t="s">
        <v>83</v>
      </c>
      <c r="D30" s="108"/>
      <c r="E30" s="105">
        <f t="shared" si="0"/>
        <v>0</v>
      </c>
      <c r="F30" s="110"/>
    </row>
    <row r="31" spans="1:6" ht="15" customHeight="1" x14ac:dyDescent="0.25">
      <c r="A31" s="79" t="s">
        <v>435</v>
      </c>
      <c r="B31" s="87" t="s">
        <v>315</v>
      </c>
      <c r="C31" s="82" t="s">
        <v>83</v>
      </c>
      <c r="D31" s="108"/>
      <c r="E31" s="105">
        <f t="shared" si="0"/>
        <v>0</v>
      </c>
      <c r="F31" s="110"/>
    </row>
    <row r="32" spans="1:6" ht="15" customHeight="1" x14ac:dyDescent="0.25">
      <c r="A32" s="79" t="s">
        <v>436</v>
      </c>
      <c r="B32" s="87" t="s">
        <v>316</v>
      </c>
      <c r="C32" s="82" t="s">
        <v>83</v>
      </c>
      <c r="D32" s="108"/>
      <c r="E32" s="105">
        <f t="shared" si="0"/>
        <v>0</v>
      </c>
      <c r="F32" s="110"/>
    </row>
    <row r="33" spans="1:6" ht="15" customHeight="1" x14ac:dyDescent="0.25">
      <c r="A33" s="79" t="s">
        <v>437</v>
      </c>
      <c r="B33" s="87" t="s">
        <v>317</v>
      </c>
      <c r="C33" s="82" t="s">
        <v>83</v>
      </c>
      <c r="D33" s="108"/>
      <c r="E33" s="105">
        <f t="shared" si="0"/>
        <v>0</v>
      </c>
      <c r="F33" s="110"/>
    </row>
    <row r="34" spans="1:6" ht="15" customHeight="1" x14ac:dyDescent="0.25">
      <c r="A34" s="79" t="s">
        <v>438</v>
      </c>
      <c r="B34" s="87" t="s">
        <v>318</v>
      </c>
      <c r="C34" s="82" t="s">
        <v>83</v>
      </c>
      <c r="D34" s="108"/>
      <c r="E34" s="105">
        <f t="shared" si="0"/>
        <v>0</v>
      </c>
      <c r="F34" s="110"/>
    </row>
    <row r="35" spans="1:6" ht="15" customHeight="1" x14ac:dyDescent="0.25">
      <c r="A35" s="79" t="s">
        <v>439</v>
      </c>
      <c r="B35" s="87" t="s">
        <v>319</v>
      </c>
      <c r="C35" s="82" t="s">
        <v>83</v>
      </c>
      <c r="D35" s="108"/>
      <c r="E35" s="105">
        <f t="shared" si="0"/>
        <v>0</v>
      </c>
      <c r="F35" s="110"/>
    </row>
    <row r="36" spans="1:6" ht="15" customHeight="1" x14ac:dyDescent="0.25">
      <c r="A36" s="79" t="s">
        <v>440</v>
      </c>
      <c r="B36" s="87" t="s">
        <v>320</v>
      </c>
      <c r="C36" s="82" t="s">
        <v>83</v>
      </c>
      <c r="D36" s="108"/>
      <c r="E36" s="105">
        <f t="shared" si="0"/>
        <v>0</v>
      </c>
      <c r="F36" s="110"/>
    </row>
    <row r="37" spans="1:6" ht="15" customHeight="1" x14ac:dyDescent="0.25">
      <c r="A37" s="79" t="s">
        <v>441</v>
      </c>
      <c r="B37" s="87" t="s">
        <v>321</v>
      </c>
      <c r="C37" s="82" t="s">
        <v>83</v>
      </c>
      <c r="D37" s="108"/>
      <c r="E37" s="105">
        <f t="shared" si="0"/>
        <v>0</v>
      </c>
      <c r="F37" s="110"/>
    </row>
    <row r="38" spans="1:6" ht="15" customHeight="1" x14ac:dyDescent="0.25">
      <c r="A38" s="79" t="s">
        <v>442</v>
      </c>
      <c r="B38" s="87" t="s">
        <v>322</v>
      </c>
      <c r="C38" s="82" t="s">
        <v>3</v>
      </c>
      <c r="D38" s="108"/>
      <c r="E38" s="105">
        <f t="shared" si="0"/>
        <v>0</v>
      </c>
      <c r="F38" s="110"/>
    </row>
  </sheetData>
  <mergeCells count="2">
    <mergeCell ref="A1:F1"/>
    <mergeCell ref="A2:F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nabel_document" ma:contentTypeID="0x010100A054E23CC720224AB55CD5109E0645C0003696F039C6A622468B790C91F13A989C" ma:contentTypeVersion="25" ma:contentTypeDescription="Crée un document." ma:contentTypeScope="" ma:versionID="a0f4a4fc94a89331370e55955670544e">
  <xsd:schema xmlns:xsd="http://www.w3.org/2001/XMLSchema" xmlns:xs="http://www.w3.org/2001/XMLSchema" xmlns:p="http://schemas.microsoft.com/office/2006/metadata/properties" xmlns:ns1="http://schemas.microsoft.com/sharepoint/v3" xmlns:ns2="508ba6eb-9e09-4fd5-92f2-2d9921329f2d" xmlns:ns3="ebb4720f-66d3-4875-9bf2-28ed94ffc9d2" xmlns:ns4="a533498b-7070-4516-9bf6-5ab6e9b696c6" targetNamespace="http://schemas.microsoft.com/office/2006/metadata/properties" ma:root="true" ma:fieldsID="acf04a1b8dd0c842640bebdc1fc6aac4" ns1:_="" ns2:_="" ns3:_="" ns4:_="">
    <xsd:import namespace="http://schemas.microsoft.com/sharepoint/v3"/>
    <xsd:import namespace="508ba6eb-9e09-4fd5-92f2-2d9921329f2d"/>
    <xsd:import namespace="ebb4720f-66d3-4875-9bf2-28ed94ffc9d2"/>
    <xsd:import namespace="a533498b-7070-4516-9bf6-5ab6e9b696c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o99d250c03344da181939f0145dbc023" minOccurs="0"/>
                <xsd:element ref="ns3:TaxCatchAll" minOccurs="0"/>
                <xsd:element ref="ns3:TaxCatchAllLabel" minOccurs="0"/>
                <xsd:element ref="ns2:kecc0e8a0a3349c79c5d1d6e51bea7c3" minOccurs="0"/>
                <xsd:element ref="ns2:j50cb40f2a0941d2947e6bcbd5d19dce" minOccurs="0"/>
                <xsd:element ref="ns2:jcd7455606374210a964e5d7a999097a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DateTaken" minOccurs="0"/>
                <xsd:element ref="ns4:MediaServiceLocation" minOccurs="0"/>
                <xsd:element ref="ns1:_ip_UnifiedCompliancePolicyProperties" minOccurs="0"/>
                <xsd:element ref="ns1:_ip_UnifiedCompliancePolicyUIAction" minOccurs="0"/>
                <xsd:element ref="ns4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30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31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ba6eb-9e09-4fd5-92f2-2d9921329f2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blijven behouden" ma:description="Id behouden tijdens toevoegen." ma:hidden="true" ma:internalName="_dlc_DocIdPersistId" ma:readOnly="true">
      <xsd:simpleType>
        <xsd:restriction base="dms:Boolean"/>
      </xsd:simpleType>
    </xsd:element>
    <xsd:element name="o99d250c03344da181939f0145dbc023" ma:index="11" nillable="true" ma:taxonomy="true" ma:internalName="o99d250c03344da181939f0145dbc023" ma:taxonomyFieldName="Document_Language" ma:displayName="Document_Language" ma:default="" ma:fieldId="{899d250c-0334-4da1-8193-9f0145dbc023}" ma:sspId="60552f54-6c29-411d-8801-9a0c08c1a1a0" ma:termSetId="df09f262-5bd0-48f7-8ff9-66e612052d7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ecc0e8a0a3349c79c5d1d6e51bea7c3" ma:index="15" nillable="true" ma:taxonomy="true" ma:internalName="kecc0e8a0a3349c79c5d1d6e51bea7c3" ma:taxonomyFieldName="Document_Status" ma:displayName="Document_Status" ma:default="" ma:fieldId="{4ecc0e8a-0a33-49c7-9c5d-1d6e51bea7c3}" ma:sspId="60552f54-6c29-411d-8801-9a0c08c1a1a0" ma:termSetId="44d061db-62b2-4b12-a4d8-975f9639cb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50cb40f2a0941d2947e6bcbd5d19dce" ma:index="17" nillable="true" ma:taxonomy="true" ma:internalName="j50cb40f2a0941d2947e6bcbd5d19dce" ma:taxonomyFieldName="Document_Type" ma:displayName="Document_Type" ma:default="" ma:fieldId="{350cb40f-2a09-41d2-947e-6bcbd5d19dce}" ma:sspId="60552f54-6c29-411d-8801-9a0c08c1a1a0" ma:termSetId="33f81917-df70-4c8b-9cac-ffa47dc2aa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cd7455606374210a964e5d7a999097a" ma:index="19" nillable="true" ma:taxonomy="true" ma:internalName="jcd7455606374210a964e5d7a999097a" ma:taxonomyFieldName="Country" ma:displayName="Country" ma:default="2;#BEN|df94d523-0057-41e3-9cad-b091baa812d5" ma:fieldId="{3cd74556-0637-4210-a964-e5d7a999097a}" ma:sspId="60552f54-6c29-411d-8801-9a0c08c1a1a0" ma:termSetId="a5b2ccc0-0626-4c6c-a942-5ad76bcb68f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b4720f-66d3-4875-9bf2-28ed94ffc9d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72b6690-853f-4ec4-a8d2-dbd7f8bfb1ac}" ma:internalName="TaxCatchAll" ma:showField="CatchAllData" ma:web="ebb4720f-66d3-4875-9bf2-28ed94ffc9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672b6690-853f-4ec4-a8d2-dbd7f8bfb1ac}" ma:internalName="TaxCatchAllLabel" ma:readOnly="true" ma:showField="CatchAllDataLabel" ma:web="ebb4720f-66d3-4875-9bf2-28ed94ffc9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33498b-7070-4516-9bf6-5ab6e9b696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23" nillable="true" ma:displayName="Tags" ma:internalName="MediaServiceAutoTags" ma:readOnly="true">
      <xsd:simpleType>
        <xsd:restriction base="dms:Text"/>
      </xsd:simpleType>
    </xsd:element>
    <xsd:element name="MediaServiceOCR" ma:index="2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DateTaken" ma:index="2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MediaLengthInSeconds" ma:index="32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ebb4720f-66d3-4875-9bf2-28ed94ffc9d2">
      <Value>1</Value>
    </TaxCatchAll>
    <kecc0e8a0a3349c79c5d1d6e51bea7c3 xmlns="508ba6eb-9e09-4fd5-92f2-2d9921329f2d">
      <Terms xmlns="http://schemas.microsoft.com/office/infopath/2007/PartnerControls"/>
    </kecc0e8a0a3349c79c5d1d6e51bea7c3>
    <_ip_UnifiedCompliancePolicyProperties xmlns="http://schemas.microsoft.com/sharepoint/v3" xsi:nil="true"/>
    <jcd7455606374210a964e5d7a999097a xmlns="508ba6eb-9e09-4fd5-92f2-2d9921329f2d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BEN</TermName>
          <TermId xmlns="http://schemas.microsoft.com/office/infopath/2007/PartnerControls">df94d523-0057-41e3-9cad-b091baa812d5</TermId>
        </TermInfo>
      </Terms>
    </jcd7455606374210a964e5d7a999097a>
    <j50cb40f2a0941d2947e6bcbd5d19dce xmlns="508ba6eb-9e09-4fd5-92f2-2d9921329f2d">
      <Terms xmlns="http://schemas.microsoft.com/office/infopath/2007/PartnerControls"/>
    </j50cb40f2a0941d2947e6bcbd5d19dce>
    <o99d250c03344da181939f0145dbc023 xmlns="508ba6eb-9e09-4fd5-92f2-2d9921329f2d">
      <Terms xmlns="http://schemas.microsoft.com/office/infopath/2007/PartnerControls"/>
    </o99d250c03344da181939f0145dbc023>
    <_dlc_DocId xmlns="508ba6eb-9e09-4fd5-92f2-2d9921329f2d">BENENABEL-1876229201-41284</_dlc_DocId>
    <_dlc_DocIdUrl xmlns="508ba6eb-9e09-4fd5-92f2-2d9921329f2d">
      <Url>https://enabelbe.sharepoint.com/sites/BEN/_layouts/15/DocIdRedir.aspx?ID=BENENABEL-1876229201-41284</Url>
      <Description>BENENABEL-1876229201-41284</Description>
    </_dlc_DocIdUrl>
  </documentManagement>
</p:properties>
</file>

<file path=customXml/itemProps1.xml><?xml version="1.0" encoding="utf-8"?>
<ds:datastoreItem xmlns:ds="http://schemas.openxmlformats.org/officeDocument/2006/customXml" ds:itemID="{A4107904-25FF-4B3D-8649-78F13760C7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245ED5-812C-48D7-BEE5-D6DD1D437D4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64DB2B6-D9E8-4EC0-B0F2-E6107340A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08ba6eb-9e09-4fd5-92f2-2d9921329f2d"/>
    <ds:schemaRef ds:uri="ebb4720f-66d3-4875-9bf2-28ed94ffc9d2"/>
    <ds:schemaRef ds:uri="a533498b-7070-4516-9bf6-5ab6e9b696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33D6C96-EFD2-4094-8D1B-FE26E8DB7CD2}">
  <ds:schemaRefs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sharepoint/v3"/>
    <ds:schemaRef ds:uri="ebb4720f-66d3-4875-9bf2-28ed94ffc9d2"/>
    <ds:schemaRef ds:uri="a533498b-7070-4516-9bf6-5ab6e9b696c6"/>
    <ds:schemaRef ds:uri="http://schemas.microsoft.com/office/infopath/2007/PartnerControls"/>
    <ds:schemaRef ds:uri="508ba6eb-9e09-4fd5-92f2-2d9921329f2d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GROS OEUVRE</vt:lpstr>
      <vt:lpstr>CFA</vt:lpstr>
      <vt:lpstr>CFO</vt:lpstr>
      <vt:lpstr>CLIM</vt:lpstr>
      <vt:lpstr>PLOMBERIE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sico</dc:creator>
  <cp:keywords/>
  <dc:description/>
  <cp:lastModifiedBy>Mouridjanatou.assani</cp:lastModifiedBy>
  <cp:revision/>
  <dcterms:created xsi:type="dcterms:W3CDTF">2020-06-19T10:48:19Z</dcterms:created>
  <dcterms:modified xsi:type="dcterms:W3CDTF">2023-02-07T14:01:34Z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0x010100A054E23CC720224AB55CD5109E0645C0003696F039C6A622468B790C91F13A989C</vt:lpwstr>
  </property>
  <property fmtid="{D5CDD505-2E9C-101B-9397-08002B2CF9AE}" pid="3" name="Country">
    <vt:lpwstr>1;#BEN|df94d523-0057-41e3-9cad-b091baa812d5</vt:lpwstr>
  </property>
  <property fmtid="{D5CDD505-2E9C-101B-9397-08002B2CF9AE}" pid="4" name="_dlc_DocIdItemGuid">
    <vt:lpwstr>14711ee3-f353-4b3b-993a-031c47ad020d</vt:lpwstr>
  </property>
  <property fmtid="{D5CDD505-2E9C-101B-9397-08002B2CF9AE}" pid="5" name="Contract_reference">
    <vt:lpwstr/>
  </property>
  <property fmtid="{D5CDD505-2E9C-101B-9397-08002B2CF9AE}" pid="6" name="Project_code">
    <vt:lpwstr/>
  </property>
  <property fmtid="{D5CDD505-2E9C-101B-9397-08002B2CF9AE}" pid="7" name="e2b781e9cad840cd89b90f5a7e989839">
    <vt:lpwstr/>
  </property>
  <property fmtid="{D5CDD505-2E9C-101B-9397-08002B2CF9AE}" pid="8" name="l9d65098618b4a8fbbe87718e7187e6b">
    <vt:lpwstr/>
  </property>
  <property fmtid="{D5CDD505-2E9C-101B-9397-08002B2CF9AE}" pid="9" name="Document_Type">
    <vt:lpwstr/>
  </property>
  <property fmtid="{D5CDD505-2E9C-101B-9397-08002B2CF9AE}" pid="10" name="Document_Language">
    <vt:lpwstr/>
  </property>
  <property fmtid="{D5CDD505-2E9C-101B-9397-08002B2CF9AE}" pid="11" name="Document_Status">
    <vt:lpwstr/>
  </property>
</Properties>
</file>